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KBK 2015\"/>
    </mc:Choice>
  </mc:AlternateContent>
  <bookViews>
    <workbookView xWindow="0" yWindow="0" windowWidth="20325" windowHeight="9735" firstSheet="1" activeTab="6"/>
  </bookViews>
  <sheets>
    <sheet name="Registrering" sheetId="1" r:id="rId1"/>
    <sheet name="Teori" sheetId="4" r:id="rId2"/>
    <sheet name="Praktisk" sheetId="6" r:id="rId3"/>
    <sheet name="Orientering" sheetId="5" r:id="rId4"/>
    <sheet name="Rundløype" sheetId="7" r:id="rId5"/>
    <sheet name="Patruljedrift" sheetId="9" r:id="rId6"/>
    <sheet name="Totalt" sheetId="10" r:id="rId7"/>
    <sheet name="Resultater-Vandrer" sheetId="2" r:id="rId8"/>
    <sheet name="Resultater-Stifinner" sheetId="11" r:id="rId9"/>
  </sheets>
  <definedNames>
    <definedName name="_xlnm._FilterDatabase" localSheetId="0" hidden="1">Registrering!$A$3:$F$33</definedName>
    <definedName name="_xlnm._FilterDatabase" localSheetId="1" hidden="1">Teori!$A$3:$G$33</definedName>
    <definedName name="_xlnm._FilterDatabase" localSheetId="6" hidden="1">Totalt!$B$3:$N$34</definedName>
  </definedNames>
  <calcPr calcId="152511"/>
  <fileRecoveryPr repairLoad="1"/>
</workbook>
</file>

<file path=xl/calcChain.xml><?xml version="1.0" encoding="utf-8"?>
<calcChain xmlns="http://schemas.openxmlformats.org/spreadsheetml/2006/main">
  <c r="M8" i="10" l="1"/>
  <c r="B11" i="10" l="1"/>
  <c r="I8" i="10"/>
  <c r="K8" i="10"/>
  <c r="K33" i="10"/>
  <c r="M4" i="5"/>
  <c r="M5" i="5"/>
  <c r="M6" i="5"/>
  <c r="M7" i="5"/>
  <c r="M8" i="5"/>
  <c r="M9" i="5"/>
  <c r="C26" i="4"/>
  <c r="C25" i="4"/>
  <c r="C6" i="4"/>
  <c r="A4" i="4"/>
  <c r="I28" i="10" l="1"/>
  <c r="I16" i="10"/>
  <c r="I17" i="10"/>
  <c r="I12" i="10"/>
  <c r="I14" i="10"/>
  <c r="I20" i="10"/>
  <c r="I21" i="10"/>
  <c r="I22" i="10"/>
  <c r="I9" i="10"/>
  <c r="I30" i="10"/>
  <c r="I10" i="10"/>
  <c r="I19" i="10"/>
  <c r="I32" i="10"/>
  <c r="I13" i="10"/>
  <c r="I27" i="10"/>
  <c r="I25" i="10"/>
  <c r="I15" i="10"/>
  <c r="I24" i="10"/>
  <c r="I29" i="10"/>
  <c r="I11" i="10"/>
  <c r="I31" i="10"/>
  <c r="I18" i="10"/>
  <c r="I23" i="10"/>
  <c r="I4" i="10"/>
  <c r="I5" i="10"/>
  <c r="I6" i="10"/>
  <c r="I7" i="10"/>
  <c r="I26" i="10"/>
  <c r="H14" i="10"/>
  <c r="J33" i="10"/>
  <c r="J16" i="10"/>
  <c r="J17" i="10"/>
  <c r="M10" i="5"/>
  <c r="J14" i="10" s="1"/>
  <c r="M11" i="5"/>
  <c r="J20" i="10" s="1"/>
  <c r="M12" i="5"/>
  <c r="J21" i="10" s="1"/>
  <c r="M13" i="5"/>
  <c r="J22" i="10" s="1"/>
  <c r="M14" i="5"/>
  <c r="J9" i="10" s="1"/>
  <c r="M15" i="5"/>
  <c r="J30" i="10" s="1"/>
  <c r="M16" i="5"/>
  <c r="J10" i="10" s="1"/>
  <c r="M17" i="5"/>
  <c r="M18" i="5"/>
  <c r="M19" i="5"/>
  <c r="J13" i="10" s="1"/>
  <c r="M20" i="5"/>
  <c r="J27" i="10" s="1"/>
  <c r="M21" i="5"/>
  <c r="M22" i="5"/>
  <c r="J8" i="10" s="1"/>
  <c r="M23" i="5"/>
  <c r="J15" i="10" s="1"/>
  <c r="M24" i="5"/>
  <c r="J24" i="10" s="1"/>
  <c r="M25" i="5"/>
  <c r="J29" i="10" s="1"/>
  <c r="M26" i="5"/>
  <c r="J11" i="10" s="1"/>
  <c r="M27" i="5"/>
  <c r="J31" i="10" s="1"/>
  <c r="M28" i="5"/>
  <c r="J18" i="10" s="1"/>
  <c r="M29" i="5"/>
  <c r="J23" i="10" s="1"/>
  <c r="J5" i="10"/>
  <c r="J6" i="10"/>
  <c r="A34" i="4"/>
  <c r="B34" i="4"/>
  <c r="C34" i="4"/>
  <c r="D34" i="4"/>
  <c r="E34" i="4"/>
  <c r="F34" i="4"/>
  <c r="A35" i="4"/>
  <c r="B35" i="4"/>
  <c r="C35" i="4"/>
  <c r="D35" i="4"/>
  <c r="E35" i="4"/>
  <c r="F35" i="4"/>
  <c r="A36" i="4"/>
  <c r="B36" i="4"/>
  <c r="C36" i="4"/>
  <c r="D36" i="4"/>
  <c r="E36" i="4"/>
  <c r="F36" i="4"/>
  <c r="A37" i="4"/>
  <c r="B37" i="4"/>
  <c r="C37" i="4"/>
  <c r="D37" i="4"/>
  <c r="E37" i="4"/>
  <c r="F37" i="4"/>
  <c r="A38" i="4"/>
  <c r="B38" i="4"/>
  <c r="C38" i="4"/>
  <c r="D38" i="4"/>
  <c r="E38" i="4"/>
  <c r="F38" i="4"/>
  <c r="A39" i="4"/>
  <c r="B39" i="4"/>
  <c r="C39" i="4"/>
  <c r="D39" i="4"/>
  <c r="E39" i="4"/>
  <c r="F39" i="4"/>
  <c r="A40" i="4"/>
  <c r="B40" i="4"/>
  <c r="C40" i="4"/>
  <c r="D40" i="4"/>
  <c r="E40" i="4"/>
  <c r="F40" i="4"/>
  <c r="A41" i="4"/>
  <c r="B41" i="4"/>
  <c r="C41" i="4"/>
  <c r="D41" i="4"/>
  <c r="E41" i="4"/>
  <c r="F41" i="4"/>
  <c r="A42" i="4"/>
  <c r="B42" i="4"/>
  <c r="C42" i="4"/>
  <c r="D42" i="4"/>
  <c r="E42" i="4"/>
  <c r="F42" i="4"/>
  <c r="A43" i="4"/>
  <c r="B43" i="4"/>
  <c r="C43" i="4"/>
  <c r="D43" i="4"/>
  <c r="E43" i="4"/>
  <c r="F43" i="4"/>
  <c r="A44" i="4"/>
  <c r="B44" i="4"/>
  <c r="C44" i="4"/>
  <c r="D44" i="4"/>
  <c r="E44" i="4"/>
  <c r="F44" i="4"/>
  <c r="A45" i="4"/>
  <c r="B45" i="4"/>
  <c r="C45" i="4"/>
  <c r="D45" i="4"/>
  <c r="E45" i="4"/>
  <c r="F45" i="4"/>
  <c r="A46" i="4"/>
  <c r="B46" i="4"/>
  <c r="C46" i="4"/>
  <c r="D46" i="4"/>
  <c r="E46" i="4"/>
  <c r="F46" i="4"/>
  <c r="A47" i="4"/>
  <c r="B47" i="4"/>
  <c r="C47" i="4"/>
  <c r="D47" i="4"/>
  <c r="E47" i="4"/>
  <c r="F47" i="4"/>
  <c r="A48" i="4"/>
  <c r="B48" i="4"/>
  <c r="C48" i="4"/>
  <c r="D48" i="4"/>
  <c r="E48" i="4"/>
  <c r="F48" i="4"/>
  <c r="A49" i="4"/>
  <c r="B49" i="4"/>
  <c r="C49" i="4"/>
  <c r="D49" i="4"/>
  <c r="E49" i="4"/>
  <c r="F49" i="4"/>
  <c r="A50" i="4"/>
  <c r="B50" i="4"/>
  <c r="C50" i="4"/>
  <c r="D50" i="4"/>
  <c r="E50" i="4"/>
  <c r="F50" i="4"/>
  <c r="A51" i="4"/>
  <c r="B51" i="4"/>
  <c r="C51" i="4"/>
  <c r="D51" i="4"/>
  <c r="E51" i="4"/>
  <c r="F51" i="4"/>
  <c r="A52" i="4"/>
  <c r="B52" i="4"/>
  <c r="C52" i="4"/>
  <c r="D52" i="4"/>
  <c r="E52" i="4"/>
  <c r="F52" i="4"/>
  <c r="K4" i="10"/>
  <c r="K21" i="10"/>
  <c r="K27" i="10"/>
  <c r="K23" i="10"/>
  <c r="K17" i="10"/>
  <c r="K14" i="10"/>
  <c r="K31" i="10"/>
  <c r="K28" i="10"/>
  <c r="K16" i="10"/>
  <c r="K5" i="10"/>
  <c r="K32" i="10"/>
  <c r="K6" i="10"/>
  <c r="K9" i="10"/>
  <c r="K10" i="10"/>
  <c r="K26" i="10"/>
  <c r="K24" i="10"/>
  <c r="K20" i="10"/>
  <c r="K29" i="10"/>
  <c r="K7" i="10"/>
  <c r="K19" i="10"/>
  <c r="K22" i="10"/>
  <c r="K25" i="10"/>
  <c r="K18" i="10"/>
  <c r="K13" i="10"/>
  <c r="K12" i="10"/>
  <c r="K11" i="10"/>
  <c r="K30" i="10"/>
  <c r="K15" i="10"/>
  <c r="J19" i="10"/>
  <c r="M28" i="10"/>
  <c r="M16" i="10"/>
  <c r="M17" i="10"/>
  <c r="M12" i="10"/>
  <c r="M14" i="10"/>
  <c r="M20" i="10"/>
  <c r="M21" i="10"/>
  <c r="M22" i="10"/>
  <c r="M9" i="10"/>
  <c r="M30" i="10"/>
  <c r="M10" i="10"/>
  <c r="M19" i="10"/>
  <c r="M13" i="10"/>
  <c r="M27" i="10"/>
  <c r="M25" i="10"/>
  <c r="M15" i="10"/>
  <c r="M24" i="10"/>
  <c r="M29" i="10"/>
  <c r="M11" i="10"/>
  <c r="M31" i="10"/>
  <c r="M18" i="10"/>
  <c r="M23" i="10"/>
  <c r="M4" i="10"/>
  <c r="M5" i="10"/>
  <c r="M6" i="10"/>
  <c r="M7" i="10"/>
  <c r="M26" i="10"/>
  <c r="J28" i="10"/>
  <c r="J12" i="10"/>
  <c r="J32" i="10"/>
  <c r="J25" i="10"/>
  <c r="J4" i="10"/>
  <c r="J7" i="10"/>
  <c r="J26" i="10"/>
  <c r="K4" i="9"/>
  <c r="K5" i="9"/>
  <c r="K6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B6" i="10"/>
  <c r="B14" i="10"/>
  <c r="B27" i="10"/>
  <c r="B32" i="10"/>
  <c r="B31" i="10"/>
  <c r="B28" i="10"/>
  <c r="B21" i="10"/>
  <c r="B17" i="10"/>
  <c r="B8" i="10"/>
  <c r="B7" i="10"/>
  <c r="B20" i="10"/>
  <c r="B23" i="10"/>
  <c r="B33" i="10"/>
  <c r="B16" i="10"/>
  <c r="B12" i="10"/>
  <c r="B5" i="10"/>
  <c r="B22" i="10"/>
  <c r="B19" i="10"/>
  <c r="B26" i="10"/>
  <c r="B9" i="10"/>
  <c r="B15" i="10"/>
  <c r="B30" i="10"/>
  <c r="B13" i="10"/>
  <c r="B24" i="10"/>
  <c r="B29" i="10"/>
  <c r="B18" i="10"/>
  <c r="B25" i="10"/>
  <c r="B4" i="10"/>
  <c r="B10" i="10"/>
  <c r="G34" i="10"/>
  <c r="H28" i="10"/>
  <c r="H33" i="10"/>
  <c r="H17" i="10"/>
  <c r="H12" i="10"/>
  <c r="H20" i="10"/>
  <c r="H21" i="10"/>
  <c r="H22" i="10"/>
  <c r="H9" i="10"/>
  <c r="H30" i="10"/>
  <c r="H10" i="10"/>
  <c r="H19" i="10"/>
  <c r="H32" i="10"/>
  <c r="H13" i="10"/>
  <c r="H27" i="10"/>
  <c r="H25" i="10"/>
  <c r="H8" i="10"/>
  <c r="H15" i="10"/>
  <c r="H24" i="10"/>
  <c r="H29" i="10"/>
  <c r="H11" i="10"/>
  <c r="H31" i="10"/>
  <c r="H18" i="10"/>
  <c r="H23" i="10"/>
  <c r="H4" i="10"/>
  <c r="H5" i="10"/>
  <c r="H6" i="10"/>
  <c r="H7" i="10"/>
  <c r="H26" i="10"/>
  <c r="G28" i="10"/>
  <c r="G33" i="10"/>
  <c r="G16" i="10"/>
  <c r="G17" i="10"/>
  <c r="G12" i="10"/>
  <c r="G14" i="10"/>
  <c r="G20" i="10"/>
  <c r="G21" i="10"/>
  <c r="G22" i="10"/>
  <c r="G9" i="10"/>
  <c r="G30" i="10"/>
  <c r="G10" i="10"/>
  <c r="G19" i="10"/>
  <c r="G32" i="10"/>
  <c r="G13" i="10"/>
  <c r="G27" i="10"/>
  <c r="G25" i="10"/>
  <c r="G8" i="10"/>
  <c r="G15" i="10"/>
  <c r="G24" i="10"/>
  <c r="G29" i="10"/>
  <c r="G11" i="10"/>
  <c r="G31" i="10"/>
  <c r="G18" i="10"/>
  <c r="G23" i="10"/>
  <c r="G4" i="10"/>
  <c r="G5" i="10"/>
  <c r="G6" i="10"/>
  <c r="G7" i="10"/>
  <c r="G26" i="10"/>
  <c r="F28" i="10"/>
  <c r="F33" i="10"/>
  <c r="F16" i="10"/>
  <c r="F17" i="10"/>
  <c r="F12" i="10"/>
  <c r="F14" i="10"/>
  <c r="F20" i="10"/>
  <c r="F21" i="10"/>
  <c r="F22" i="10"/>
  <c r="F9" i="10"/>
  <c r="F30" i="10"/>
  <c r="F10" i="10"/>
  <c r="F19" i="10"/>
  <c r="F32" i="10"/>
  <c r="F13" i="10"/>
  <c r="F27" i="10"/>
  <c r="F25" i="10"/>
  <c r="F8" i="10"/>
  <c r="F15" i="10"/>
  <c r="F24" i="10"/>
  <c r="F29" i="10"/>
  <c r="F11" i="10"/>
  <c r="F31" i="10"/>
  <c r="F18" i="10"/>
  <c r="F23" i="10"/>
  <c r="F4" i="10"/>
  <c r="F5" i="10"/>
  <c r="F6" i="10"/>
  <c r="F7" i="10"/>
  <c r="F26" i="10"/>
  <c r="E28" i="10"/>
  <c r="E33" i="10"/>
  <c r="E16" i="10"/>
  <c r="E17" i="10"/>
  <c r="E12" i="10"/>
  <c r="E14" i="10"/>
  <c r="E20" i="10"/>
  <c r="E21" i="10"/>
  <c r="E22" i="10"/>
  <c r="E9" i="10"/>
  <c r="E30" i="10"/>
  <c r="E10" i="10"/>
  <c r="E19" i="10"/>
  <c r="E32" i="10"/>
  <c r="E13" i="10"/>
  <c r="E27" i="10"/>
  <c r="E25" i="10"/>
  <c r="E8" i="10"/>
  <c r="E15" i="10"/>
  <c r="E24" i="10"/>
  <c r="E29" i="10"/>
  <c r="E11" i="10"/>
  <c r="E31" i="10"/>
  <c r="E18" i="10"/>
  <c r="E23" i="10"/>
  <c r="E4" i="10"/>
  <c r="E5" i="10"/>
  <c r="E6" i="10"/>
  <c r="E7" i="10"/>
  <c r="E26" i="10"/>
  <c r="D28" i="10"/>
  <c r="D33" i="10"/>
  <c r="D16" i="10"/>
  <c r="D17" i="10"/>
  <c r="D12" i="10"/>
  <c r="D14" i="10"/>
  <c r="D20" i="10"/>
  <c r="D21" i="10"/>
  <c r="D22" i="10"/>
  <c r="D9" i="10"/>
  <c r="D30" i="10"/>
  <c r="D10" i="10"/>
  <c r="D19" i="10"/>
  <c r="D32" i="10"/>
  <c r="D13" i="10"/>
  <c r="D27" i="10"/>
  <c r="D25" i="10"/>
  <c r="D8" i="10"/>
  <c r="D15" i="10"/>
  <c r="D24" i="10"/>
  <c r="D29" i="10"/>
  <c r="D11" i="10"/>
  <c r="D31" i="10"/>
  <c r="D18" i="10"/>
  <c r="D23" i="10"/>
  <c r="D4" i="10"/>
  <c r="D5" i="10"/>
  <c r="D6" i="10"/>
  <c r="D7" i="10"/>
  <c r="D26" i="10"/>
  <c r="C33" i="10"/>
  <c r="C16" i="10"/>
  <c r="C17" i="10"/>
  <c r="C12" i="10"/>
  <c r="C14" i="10"/>
  <c r="C20" i="10"/>
  <c r="C21" i="10"/>
  <c r="C22" i="10"/>
  <c r="C9" i="10"/>
  <c r="C30" i="10"/>
  <c r="C10" i="10"/>
  <c r="C19" i="10"/>
  <c r="C32" i="10"/>
  <c r="C13" i="10"/>
  <c r="C27" i="10"/>
  <c r="C25" i="10"/>
  <c r="C8" i="10"/>
  <c r="C15" i="10"/>
  <c r="C24" i="10"/>
  <c r="C29" i="10"/>
  <c r="C11" i="10"/>
  <c r="C31" i="10"/>
  <c r="C18" i="10"/>
  <c r="C23" i="10"/>
  <c r="C4" i="10"/>
  <c r="C5" i="10"/>
  <c r="C6" i="10"/>
  <c r="C7" i="10"/>
  <c r="C28" i="10"/>
  <c r="C26" i="10"/>
  <c r="H16" i="10"/>
  <c r="K39" i="11" l="1"/>
  <c r="K38" i="11"/>
  <c r="K37" i="11"/>
  <c r="K36" i="11"/>
  <c r="K35" i="11"/>
  <c r="K34" i="11"/>
  <c r="K33" i="11"/>
  <c r="K32" i="11"/>
  <c r="K31" i="11"/>
  <c r="K30" i="11"/>
  <c r="K29" i="11"/>
  <c r="K28" i="11"/>
  <c r="K27" i="11"/>
  <c r="K26" i="11"/>
  <c r="K25" i="11"/>
  <c r="K24" i="11"/>
  <c r="K23" i="11"/>
  <c r="K22" i="11"/>
  <c r="K21" i="11"/>
  <c r="K20" i="11"/>
  <c r="K19" i="11"/>
  <c r="K18" i="11"/>
  <c r="K17" i="11"/>
  <c r="K16" i="11"/>
  <c r="K15" i="11"/>
  <c r="K14" i="11"/>
  <c r="K13" i="11"/>
  <c r="K12" i="11"/>
  <c r="K11" i="11"/>
  <c r="K10" i="11"/>
  <c r="K9" i="11"/>
  <c r="K8" i="11"/>
  <c r="K7" i="11"/>
  <c r="K6" i="11"/>
  <c r="K5" i="11"/>
  <c r="K4" i="11"/>
  <c r="K5" i="7" l="1"/>
  <c r="L28" i="10" s="1"/>
  <c r="N28" i="10" s="1"/>
  <c r="L33" i="10"/>
  <c r="K7" i="7"/>
  <c r="L16" i="10" s="1"/>
  <c r="N16" i="10" s="1"/>
  <c r="K8" i="7"/>
  <c r="L17" i="10" s="1"/>
  <c r="N17" i="10" s="1"/>
  <c r="K9" i="7"/>
  <c r="L12" i="10" s="1"/>
  <c r="N12" i="10" s="1"/>
  <c r="K10" i="7"/>
  <c r="L14" i="10" s="1"/>
  <c r="N14" i="10" s="1"/>
  <c r="K11" i="7"/>
  <c r="L20" i="10" s="1"/>
  <c r="N20" i="10" s="1"/>
  <c r="K12" i="7"/>
  <c r="L21" i="10" s="1"/>
  <c r="N21" i="10" s="1"/>
  <c r="K13" i="7"/>
  <c r="L22" i="10" s="1"/>
  <c r="N22" i="10" s="1"/>
  <c r="K14" i="7"/>
  <c r="L9" i="10" s="1"/>
  <c r="N9" i="10" s="1"/>
  <c r="K15" i="7"/>
  <c r="L30" i="10" s="1"/>
  <c r="N30" i="10" s="1"/>
  <c r="K16" i="7"/>
  <c r="L10" i="10" s="1"/>
  <c r="N10" i="10" s="1"/>
  <c r="K17" i="7"/>
  <c r="L19" i="10" s="1"/>
  <c r="N19" i="10" s="1"/>
  <c r="L32" i="10"/>
  <c r="K19" i="7"/>
  <c r="L13" i="10" s="1"/>
  <c r="N13" i="10" s="1"/>
  <c r="K20" i="7"/>
  <c r="L27" i="10" s="1"/>
  <c r="N27" i="10" s="1"/>
  <c r="K21" i="7"/>
  <c r="L25" i="10" s="1"/>
  <c r="N25" i="10" s="1"/>
  <c r="K22" i="7"/>
  <c r="L8" i="10" s="1"/>
  <c r="N8" i="10" s="1"/>
  <c r="K23" i="7"/>
  <c r="L15" i="10" s="1"/>
  <c r="N15" i="10" s="1"/>
  <c r="K24" i="7"/>
  <c r="L24" i="10" s="1"/>
  <c r="N24" i="10" s="1"/>
  <c r="K25" i="7"/>
  <c r="L29" i="10" s="1"/>
  <c r="N29" i="10" s="1"/>
  <c r="K26" i="7"/>
  <c r="L11" i="10" s="1"/>
  <c r="N11" i="10" s="1"/>
  <c r="K27" i="7"/>
  <c r="L31" i="10" s="1"/>
  <c r="N31" i="10" s="1"/>
  <c r="K28" i="7"/>
  <c r="L18" i="10" s="1"/>
  <c r="N18" i="10" s="1"/>
  <c r="K29" i="7"/>
  <c r="L23" i="10" s="1"/>
  <c r="N23" i="10" s="1"/>
  <c r="K30" i="7"/>
  <c r="L4" i="10" s="1"/>
  <c r="K31" i="7"/>
  <c r="L5" i="10" s="1"/>
  <c r="K32" i="7"/>
  <c r="L6" i="10" s="1"/>
  <c r="K33" i="7"/>
  <c r="L7" i="10" s="1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4" i="7"/>
  <c r="L26" i="10" s="1"/>
  <c r="N26" i="10" s="1"/>
  <c r="G3" i="10"/>
  <c r="F3" i="10"/>
  <c r="E3" i="10"/>
  <c r="D3" i="10"/>
  <c r="C3" i="10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" i="2"/>
  <c r="F70" i="9"/>
  <c r="F69" i="9"/>
  <c r="F68" i="9"/>
  <c r="F67" i="9"/>
  <c r="F66" i="9"/>
  <c r="F65" i="9"/>
  <c r="F64" i="9"/>
  <c r="F63" i="9"/>
  <c r="F62" i="9"/>
  <c r="F61" i="9"/>
  <c r="F60" i="9"/>
  <c r="F59" i="9"/>
  <c r="F58" i="9"/>
  <c r="F57" i="9"/>
  <c r="F56" i="9"/>
  <c r="F55" i="9"/>
  <c r="F54" i="9"/>
  <c r="F53" i="9"/>
  <c r="F52" i="9"/>
  <c r="F51" i="9"/>
  <c r="F50" i="9"/>
  <c r="F49" i="9"/>
  <c r="F48" i="9"/>
  <c r="F47" i="9"/>
  <c r="E47" i="9"/>
  <c r="D47" i="9"/>
  <c r="C47" i="9"/>
  <c r="B47" i="9"/>
  <c r="A47" i="9"/>
  <c r="F46" i="9"/>
  <c r="E46" i="9"/>
  <c r="D46" i="9"/>
  <c r="C46" i="9"/>
  <c r="B46" i="9"/>
  <c r="A46" i="9"/>
  <c r="F45" i="9"/>
  <c r="E45" i="9"/>
  <c r="D45" i="9"/>
  <c r="C45" i="9"/>
  <c r="B45" i="9"/>
  <c r="A45" i="9"/>
  <c r="F44" i="9"/>
  <c r="E44" i="9"/>
  <c r="D44" i="9"/>
  <c r="C44" i="9"/>
  <c r="B44" i="9"/>
  <c r="A44" i="9"/>
  <c r="F43" i="9"/>
  <c r="E43" i="9"/>
  <c r="D43" i="9"/>
  <c r="C43" i="9"/>
  <c r="B43" i="9"/>
  <c r="A43" i="9"/>
  <c r="F42" i="9"/>
  <c r="E42" i="9"/>
  <c r="D42" i="9"/>
  <c r="C42" i="9"/>
  <c r="B42" i="9"/>
  <c r="A42" i="9"/>
  <c r="F41" i="9"/>
  <c r="E41" i="9"/>
  <c r="D41" i="9"/>
  <c r="C41" i="9"/>
  <c r="B41" i="9"/>
  <c r="A41" i="9"/>
  <c r="F40" i="9"/>
  <c r="E40" i="9"/>
  <c r="D40" i="9"/>
  <c r="C40" i="9"/>
  <c r="B40" i="9"/>
  <c r="A40" i="9"/>
  <c r="F39" i="9"/>
  <c r="E39" i="9"/>
  <c r="D39" i="9"/>
  <c r="C39" i="9"/>
  <c r="B39" i="9"/>
  <c r="A39" i="9"/>
  <c r="F38" i="9"/>
  <c r="E38" i="9"/>
  <c r="D38" i="9"/>
  <c r="C38" i="9"/>
  <c r="B38" i="9"/>
  <c r="A38" i="9"/>
  <c r="F37" i="9"/>
  <c r="E37" i="9"/>
  <c r="D37" i="9"/>
  <c r="C37" i="9"/>
  <c r="B37" i="9"/>
  <c r="A37" i="9"/>
  <c r="F36" i="9"/>
  <c r="E36" i="9"/>
  <c r="D36" i="9"/>
  <c r="C36" i="9"/>
  <c r="B36" i="9"/>
  <c r="A36" i="9"/>
  <c r="F35" i="9"/>
  <c r="E35" i="9"/>
  <c r="D35" i="9"/>
  <c r="C35" i="9"/>
  <c r="B35" i="9"/>
  <c r="A35" i="9"/>
  <c r="F34" i="9"/>
  <c r="E34" i="9"/>
  <c r="D34" i="9"/>
  <c r="C34" i="9"/>
  <c r="B34" i="9"/>
  <c r="A34" i="9"/>
  <c r="F33" i="9"/>
  <c r="E33" i="9"/>
  <c r="D33" i="9"/>
  <c r="C33" i="9"/>
  <c r="B33" i="9"/>
  <c r="A33" i="9"/>
  <c r="F32" i="9"/>
  <c r="E32" i="9"/>
  <c r="D32" i="9"/>
  <c r="C32" i="9"/>
  <c r="B32" i="9"/>
  <c r="A32" i="9"/>
  <c r="F31" i="9"/>
  <c r="E31" i="9"/>
  <c r="D31" i="9"/>
  <c r="C31" i="9"/>
  <c r="B31" i="9"/>
  <c r="A31" i="9"/>
  <c r="F30" i="9"/>
  <c r="E30" i="9"/>
  <c r="D30" i="9"/>
  <c r="C30" i="9"/>
  <c r="B30" i="9"/>
  <c r="A30" i="9"/>
  <c r="F29" i="9"/>
  <c r="E29" i="9"/>
  <c r="D29" i="9"/>
  <c r="C29" i="9"/>
  <c r="B29" i="9"/>
  <c r="A29" i="9"/>
  <c r="F28" i="9"/>
  <c r="E28" i="9"/>
  <c r="D28" i="9"/>
  <c r="C28" i="9"/>
  <c r="B28" i="9"/>
  <c r="A28" i="9"/>
  <c r="F27" i="9"/>
  <c r="E27" i="9"/>
  <c r="D27" i="9"/>
  <c r="C27" i="9"/>
  <c r="B27" i="9"/>
  <c r="A27" i="9"/>
  <c r="F26" i="9"/>
  <c r="E26" i="9"/>
  <c r="D26" i="9"/>
  <c r="C26" i="9"/>
  <c r="B26" i="9"/>
  <c r="A26" i="9"/>
  <c r="F25" i="9"/>
  <c r="E25" i="9"/>
  <c r="D25" i="9"/>
  <c r="C25" i="9"/>
  <c r="B25" i="9"/>
  <c r="A25" i="9"/>
  <c r="F24" i="9"/>
  <c r="E24" i="9"/>
  <c r="D24" i="9"/>
  <c r="C24" i="9"/>
  <c r="B24" i="9"/>
  <c r="A24" i="9"/>
  <c r="F23" i="9"/>
  <c r="E23" i="9"/>
  <c r="D23" i="9"/>
  <c r="C23" i="9"/>
  <c r="B23" i="9"/>
  <c r="A23" i="9"/>
  <c r="F22" i="9"/>
  <c r="E22" i="9"/>
  <c r="D22" i="9"/>
  <c r="C22" i="9"/>
  <c r="B22" i="9"/>
  <c r="A22" i="9"/>
  <c r="F21" i="9"/>
  <c r="E21" i="9"/>
  <c r="D21" i="9"/>
  <c r="C21" i="9"/>
  <c r="B21" i="9"/>
  <c r="A21" i="9"/>
  <c r="F20" i="9"/>
  <c r="E20" i="9"/>
  <c r="D20" i="9"/>
  <c r="C20" i="9"/>
  <c r="B20" i="9"/>
  <c r="A20" i="9"/>
  <c r="F19" i="9"/>
  <c r="E19" i="9"/>
  <c r="D19" i="9"/>
  <c r="C19" i="9"/>
  <c r="B19" i="9"/>
  <c r="A19" i="9"/>
  <c r="F18" i="9"/>
  <c r="E18" i="9"/>
  <c r="D18" i="9"/>
  <c r="C18" i="9"/>
  <c r="B18" i="9"/>
  <c r="A18" i="9"/>
  <c r="F17" i="9"/>
  <c r="E17" i="9"/>
  <c r="D17" i="9"/>
  <c r="C17" i="9"/>
  <c r="B17" i="9"/>
  <c r="A17" i="9"/>
  <c r="F16" i="9"/>
  <c r="E16" i="9"/>
  <c r="D16" i="9"/>
  <c r="C16" i="9"/>
  <c r="B16" i="9"/>
  <c r="A16" i="9"/>
  <c r="F15" i="9"/>
  <c r="E15" i="9"/>
  <c r="D15" i="9"/>
  <c r="C15" i="9"/>
  <c r="B15" i="9"/>
  <c r="A15" i="9"/>
  <c r="F14" i="9"/>
  <c r="E14" i="9"/>
  <c r="D14" i="9"/>
  <c r="C14" i="9"/>
  <c r="B14" i="9"/>
  <c r="A14" i="9"/>
  <c r="F13" i="9"/>
  <c r="E13" i="9"/>
  <c r="D13" i="9"/>
  <c r="C13" i="9"/>
  <c r="B13" i="9"/>
  <c r="A13" i="9"/>
  <c r="F12" i="9"/>
  <c r="E12" i="9"/>
  <c r="D12" i="9"/>
  <c r="C12" i="9"/>
  <c r="B12" i="9"/>
  <c r="A12" i="9"/>
  <c r="F11" i="9"/>
  <c r="E11" i="9"/>
  <c r="D11" i="9"/>
  <c r="C11" i="9"/>
  <c r="B11" i="9"/>
  <c r="A11" i="9"/>
  <c r="F10" i="9"/>
  <c r="E10" i="9"/>
  <c r="D10" i="9"/>
  <c r="C10" i="9"/>
  <c r="B10" i="9"/>
  <c r="A10" i="9"/>
  <c r="F9" i="9"/>
  <c r="E9" i="9"/>
  <c r="D9" i="9"/>
  <c r="C9" i="9"/>
  <c r="B9" i="9"/>
  <c r="A9" i="9"/>
  <c r="F8" i="9"/>
  <c r="E8" i="9"/>
  <c r="D8" i="9"/>
  <c r="C8" i="9"/>
  <c r="B8" i="9"/>
  <c r="A8" i="9"/>
  <c r="F7" i="9"/>
  <c r="E7" i="9"/>
  <c r="D7" i="9"/>
  <c r="C7" i="9"/>
  <c r="B7" i="9"/>
  <c r="A7" i="9"/>
  <c r="F6" i="9"/>
  <c r="E6" i="9"/>
  <c r="D6" i="9"/>
  <c r="C6" i="9"/>
  <c r="B6" i="9"/>
  <c r="A6" i="9"/>
  <c r="F5" i="9"/>
  <c r="E5" i="9"/>
  <c r="D5" i="9"/>
  <c r="C5" i="9"/>
  <c r="B5" i="9"/>
  <c r="A5" i="9"/>
  <c r="F4" i="9"/>
  <c r="E4" i="9"/>
  <c r="D4" i="9"/>
  <c r="C4" i="9"/>
  <c r="B4" i="9"/>
  <c r="A4" i="9"/>
  <c r="F3" i="9"/>
  <c r="E3" i="9"/>
  <c r="D3" i="9"/>
  <c r="C3" i="9"/>
  <c r="B3" i="9"/>
  <c r="A3" i="9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E47" i="7"/>
  <c r="D47" i="7"/>
  <c r="C47" i="7"/>
  <c r="B47" i="7"/>
  <c r="A47" i="7"/>
  <c r="F46" i="7"/>
  <c r="E46" i="7"/>
  <c r="D46" i="7"/>
  <c r="C46" i="7"/>
  <c r="B46" i="7"/>
  <c r="A46" i="7"/>
  <c r="F45" i="7"/>
  <c r="E45" i="7"/>
  <c r="D45" i="7"/>
  <c r="C45" i="7"/>
  <c r="B45" i="7"/>
  <c r="A45" i="7"/>
  <c r="F44" i="7"/>
  <c r="E44" i="7"/>
  <c r="D44" i="7"/>
  <c r="C44" i="7"/>
  <c r="B44" i="7"/>
  <c r="A44" i="7"/>
  <c r="F43" i="7"/>
  <c r="E43" i="7"/>
  <c r="D43" i="7"/>
  <c r="C43" i="7"/>
  <c r="B43" i="7"/>
  <c r="A43" i="7"/>
  <c r="F42" i="7"/>
  <c r="E42" i="7"/>
  <c r="D42" i="7"/>
  <c r="C42" i="7"/>
  <c r="B42" i="7"/>
  <c r="A42" i="7"/>
  <c r="F41" i="7"/>
  <c r="E41" i="7"/>
  <c r="D41" i="7"/>
  <c r="C41" i="7"/>
  <c r="B41" i="7"/>
  <c r="A41" i="7"/>
  <c r="F40" i="7"/>
  <c r="E40" i="7"/>
  <c r="D40" i="7"/>
  <c r="C40" i="7"/>
  <c r="B40" i="7"/>
  <c r="A40" i="7"/>
  <c r="F39" i="7"/>
  <c r="E39" i="7"/>
  <c r="D39" i="7"/>
  <c r="C39" i="7"/>
  <c r="B39" i="7"/>
  <c r="A39" i="7"/>
  <c r="F38" i="7"/>
  <c r="E38" i="7"/>
  <c r="D38" i="7"/>
  <c r="C38" i="7"/>
  <c r="B38" i="7"/>
  <c r="A38" i="7"/>
  <c r="F37" i="7"/>
  <c r="E37" i="7"/>
  <c r="D37" i="7"/>
  <c r="C37" i="7"/>
  <c r="B37" i="7"/>
  <c r="A37" i="7"/>
  <c r="F36" i="7"/>
  <c r="E36" i="7"/>
  <c r="D36" i="7"/>
  <c r="C36" i="7"/>
  <c r="B36" i="7"/>
  <c r="A36" i="7"/>
  <c r="F35" i="7"/>
  <c r="E35" i="7"/>
  <c r="D35" i="7"/>
  <c r="C35" i="7"/>
  <c r="B35" i="7"/>
  <c r="A35" i="7"/>
  <c r="F34" i="7"/>
  <c r="E34" i="7"/>
  <c r="D34" i="7"/>
  <c r="C34" i="7"/>
  <c r="B34" i="7"/>
  <c r="A34" i="7"/>
  <c r="F33" i="7"/>
  <c r="E33" i="7"/>
  <c r="D33" i="7"/>
  <c r="C33" i="7"/>
  <c r="B33" i="7"/>
  <c r="A33" i="7"/>
  <c r="F32" i="7"/>
  <c r="E32" i="7"/>
  <c r="D32" i="7"/>
  <c r="C32" i="7"/>
  <c r="B32" i="7"/>
  <c r="A32" i="7"/>
  <c r="F31" i="7"/>
  <c r="E31" i="7"/>
  <c r="D31" i="7"/>
  <c r="C31" i="7"/>
  <c r="B31" i="7"/>
  <c r="A31" i="7"/>
  <c r="F30" i="7"/>
  <c r="E30" i="7"/>
  <c r="D30" i="7"/>
  <c r="C30" i="7"/>
  <c r="B30" i="7"/>
  <c r="A30" i="7"/>
  <c r="F29" i="7"/>
  <c r="E29" i="7"/>
  <c r="D29" i="7"/>
  <c r="C29" i="7"/>
  <c r="B29" i="7"/>
  <c r="A29" i="7"/>
  <c r="F28" i="7"/>
  <c r="E28" i="7"/>
  <c r="D28" i="7"/>
  <c r="C28" i="7"/>
  <c r="B28" i="7"/>
  <c r="A28" i="7"/>
  <c r="F27" i="7"/>
  <c r="E27" i="7"/>
  <c r="D27" i="7"/>
  <c r="C27" i="7"/>
  <c r="B27" i="7"/>
  <c r="A27" i="7"/>
  <c r="F26" i="7"/>
  <c r="E26" i="7"/>
  <c r="D26" i="7"/>
  <c r="C26" i="7"/>
  <c r="B26" i="7"/>
  <c r="A26" i="7"/>
  <c r="F25" i="7"/>
  <c r="E25" i="7"/>
  <c r="D25" i="7"/>
  <c r="C25" i="7"/>
  <c r="B25" i="7"/>
  <c r="A25" i="7"/>
  <c r="F24" i="7"/>
  <c r="E24" i="7"/>
  <c r="D24" i="7"/>
  <c r="C24" i="7"/>
  <c r="B24" i="7"/>
  <c r="A24" i="7"/>
  <c r="F23" i="7"/>
  <c r="E23" i="7"/>
  <c r="D23" i="7"/>
  <c r="C23" i="7"/>
  <c r="B23" i="7"/>
  <c r="A23" i="7"/>
  <c r="F22" i="7"/>
  <c r="E22" i="7"/>
  <c r="D22" i="7"/>
  <c r="C22" i="7"/>
  <c r="B22" i="7"/>
  <c r="A22" i="7"/>
  <c r="F21" i="7"/>
  <c r="E21" i="7"/>
  <c r="D21" i="7"/>
  <c r="C21" i="7"/>
  <c r="B21" i="7"/>
  <c r="A21" i="7"/>
  <c r="F20" i="7"/>
  <c r="E20" i="7"/>
  <c r="D20" i="7"/>
  <c r="C20" i="7"/>
  <c r="B20" i="7"/>
  <c r="A20" i="7"/>
  <c r="F19" i="7"/>
  <c r="E19" i="7"/>
  <c r="D19" i="7"/>
  <c r="C19" i="7"/>
  <c r="B19" i="7"/>
  <c r="A19" i="7"/>
  <c r="F18" i="7"/>
  <c r="E18" i="7"/>
  <c r="D18" i="7"/>
  <c r="C18" i="7"/>
  <c r="B18" i="7"/>
  <c r="A18" i="7"/>
  <c r="F17" i="7"/>
  <c r="E17" i="7"/>
  <c r="D17" i="7"/>
  <c r="C17" i="7"/>
  <c r="B17" i="7"/>
  <c r="A17" i="7"/>
  <c r="F16" i="7"/>
  <c r="E16" i="7"/>
  <c r="D16" i="7"/>
  <c r="C16" i="7"/>
  <c r="B16" i="7"/>
  <c r="A16" i="7"/>
  <c r="F15" i="7"/>
  <c r="E15" i="7"/>
  <c r="D15" i="7"/>
  <c r="C15" i="7"/>
  <c r="B15" i="7"/>
  <c r="A15" i="7"/>
  <c r="F14" i="7"/>
  <c r="E14" i="7"/>
  <c r="D14" i="7"/>
  <c r="C14" i="7"/>
  <c r="B14" i="7"/>
  <c r="A14" i="7"/>
  <c r="F13" i="7"/>
  <c r="E13" i="7"/>
  <c r="D13" i="7"/>
  <c r="C13" i="7"/>
  <c r="B13" i="7"/>
  <c r="A13" i="7"/>
  <c r="F12" i="7"/>
  <c r="E12" i="7"/>
  <c r="D12" i="7"/>
  <c r="C12" i="7"/>
  <c r="B12" i="7"/>
  <c r="A12" i="7"/>
  <c r="F11" i="7"/>
  <c r="E11" i="7"/>
  <c r="D11" i="7"/>
  <c r="C11" i="7"/>
  <c r="B11" i="7"/>
  <c r="A11" i="7"/>
  <c r="F10" i="7"/>
  <c r="E10" i="7"/>
  <c r="D10" i="7"/>
  <c r="C10" i="7"/>
  <c r="B10" i="7"/>
  <c r="A10" i="7"/>
  <c r="F9" i="7"/>
  <c r="E9" i="7"/>
  <c r="D9" i="7"/>
  <c r="C9" i="7"/>
  <c r="B9" i="7"/>
  <c r="A9" i="7"/>
  <c r="F8" i="7"/>
  <c r="E8" i="7"/>
  <c r="D8" i="7"/>
  <c r="C8" i="7"/>
  <c r="B8" i="7"/>
  <c r="A8" i="7"/>
  <c r="F7" i="7"/>
  <c r="E7" i="7"/>
  <c r="D7" i="7"/>
  <c r="C7" i="7"/>
  <c r="B7" i="7"/>
  <c r="A7" i="7"/>
  <c r="F6" i="7"/>
  <c r="E6" i="7"/>
  <c r="D6" i="7"/>
  <c r="C6" i="7"/>
  <c r="B6" i="7"/>
  <c r="A6" i="7"/>
  <c r="F5" i="7"/>
  <c r="E5" i="7"/>
  <c r="D5" i="7"/>
  <c r="C5" i="7"/>
  <c r="B5" i="7"/>
  <c r="A5" i="7"/>
  <c r="F4" i="7"/>
  <c r="E4" i="7"/>
  <c r="D4" i="7"/>
  <c r="C4" i="7"/>
  <c r="B4" i="7"/>
  <c r="A4" i="7"/>
  <c r="F3" i="7"/>
  <c r="E3" i="7"/>
  <c r="D3" i="7"/>
  <c r="C3" i="7"/>
  <c r="B3" i="7"/>
  <c r="A3" i="7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E47" i="6"/>
  <c r="D47" i="6"/>
  <c r="C47" i="6"/>
  <c r="B47" i="6"/>
  <c r="A47" i="6"/>
  <c r="F46" i="6"/>
  <c r="E46" i="6"/>
  <c r="D46" i="6"/>
  <c r="C46" i="6"/>
  <c r="B46" i="6"/>
  <c r="A46" i="6"/>
  <c r="F45" i="6"/>
  <c r="E45" i="6"/>
  <c r="D45" i="6"/>
  <c r="C45" i="6"/>
  <c r="B45" i="6"/>
  <c r="A45" i="6"/>
  <c r="F44" i="6"/>
  <c r="E44" i="6"/>
  <c r="D44" i="6"/>
  <c r="C44" i="6"/>
  <c r="B44" i="6"/>
  <c r="A44" i="6"/>
  <c r="F43" i="6"/>
  <c r="E43" i="6"/>
  <c r="D43" i="6"/>
  <c r="C43" i="6"/>
  <c r="B43" i="6"/>
  <c r="A43" i="6"/>
  <c r="F42" i="6"/>
  <c r="E42" i="6"/>
  <c r="D42" i="6"/>
  <c r="C42" i="6"/>
  <c r="B42" i="6"/>
  <c r="A42" i="6"/>
  <c r="F41" i="6"/>
  <c r="E41" i="6"/>
  <c r="D41" i="6"/>
  <c r="C41" i="6"/>
  <c r="B41" i="6"/>
  <c r="A41" i="6"/>
  <c r="F40" i="6"/>
  <c r="E40" i="6"/>
  <c r="D40" i="6"/>
  <c r="C40" i="6"/>
  <c r="B40" i="6"/>
  <c r="A40" i="6"/>
  <c r="F39" i="6"/>
  <c r="E39" i="6"/>
  <c r="D39" i="6"/>
  <c r="C39" i="6"/>
  <c r="B39" i="6"/>
  <c r="A39" i="6"/>
  <c r="F38" i="6"/>
  <c r="E38" i="6"/>
  <c r="D38" i="6"/>
  <c r="C38" i="6"/>
  <c r="B38" i="6"/>
  <c r="A38" i="6"/>
  <c r="F37" i="6"/>
  <c r="E37" i="6"/>
  <c r="D37" i="6"/>
  <c r="C37" i="6"/>
  <c r="B37" i="6"/>
  <c r="A37" i="6"/>
  <c r="F36" i="6"/>
  <c r="E36" i="6"/>
  <c r="D36" i="6"/>
  <c r="C36" i="6"/>
  <c r="B36" i="6"/>
  <c r="A36" i="6"/>
  <c r="F35" i="6"/>
  <c r="E35" i="6"/>
  <c r="D35" i="6"/>
  <c r="C35" i="6"/>
  <c r="B35" i="6"/>
  <c r="A35" i="6"/>
  <c r="F34" i="6"/>
  <c r="E34" i="6"/>
  <c r="D34" i="6"/>
  <c r="C34" i="6"/>
  <c r="B34" i="6"/>
  <c r="A34" i="6"/>
  <c r="F33" i="6"/>
  <c r="E33" i="6"/>
  <c r="D33" i="6"/>
  <c r="C33" i="6"/>
  <c r="B33" i="6"/>
  <c r="A33" i="6"/>
  <c r="F32" i="6"/>
  <c r="E32" i="6"/>
  <c r="D32" i="6"/>
  <c r="C32" i="6"/>
  <c r="B32" i="6"/>
  <c r="A32" i="6"/>
  <c r="F31" i="6"/>
  <c r="E31" i="6"/>
  <c r="D31" i="6"/>
  <c r="C31" i="6"/>
  <c r="B31" i="6"/>
  <c r="A31" i="6"/>
  <c r="F30" i="6"/>
  <c r="E30" i="6"/>
  <c r="D30" i="6"/>
  <c r="C30" i="6"/>
  <c r="B30" i="6"/>
  <c r="A30" i="6"/>
  <c r="F29" i="6"/>
  <c r="E29" i="6"/>
  <c r="D29" i="6"/>
  <c r="C29" i="6"/>
  <c r="B29" i="6"/>
  <c r="A29" i="6"/>
  <c r="F28" i="6"/>
  <c r="E28" i="6"/>
  <c r="D28" i="6"/>
  <c r="C28" i="6"/>
  <c r="B28" i="6"/>
  <c r="A28" i="6"/>
  <c r="F27" i="6"/>
  <c r="E27" i="6"/>
  <c r="D27" i="6"/>
  <c r="C27" i="6"/>
  <c r="B27" i="6"/>
  <c r="A27" i="6"/>
  <c r="F26" i="6"/>
  <c r="E26" i="6"/>
  <c r="D26" i="6"/>
  <c r="C26" i="6"/>
  <c r="B26" i="6"/>
  <c r="A26" i="6"/>
  <c r="F25" i="6"/>
  <c r="E25" i="6"/>
  <c r="D25" i="6"/>
  <c r="C25" i="6"/>
  <c r="B25" i="6"/>
  <c r="A25" i="6"/>
  <c r="F24" i="6"/>
  <c r="E24" i="6"/>
  <c r="D24" i="6"/>
  <c r="C24" i="6"/>
  <c r="B24" i="6"/>
  <c r="A24" i="6"/>
  <c r="F23" i="6"/>
  <c r="E23" i="6"/>
  <c r="D23" i="6"/>
  <c r="C23" i="6"/>
  <c r="B23" i="6"/>
  <c r="A23" i="6"/>
  <c r="F22" i="6"/>
  <c r="E22" i="6"/>
  <c r="D22" i="6"/>
  <c r="C22" i="6"/>
  <c r="B22" i="6"/>
  <c r="A22" i="6"/>
  <c r="F21" i="6"/>
  <c r="E21" i="6"/>
  <c r="D21" i="6"/>
  <c r="C21" i="6"/>
  <c r="B21" i="6"/>
  <c r="A21" i="6"/>
  <c r="F20" i="6"/>
  <c r="E20" i="6"/>
  <c r="D20" i="6"/>
  <c r="C20" i="6"/>
  <c r="B20" i="6"/>
  <c r="A20" i="6"/>
  <c r="F19" i="6"/>
  <c r="E19" i="6"/>
  <c r="D19" i="6"/>
  <c r="C19" i="6"/>
  <c r="B19" i="6"/>
  <c r="A19" i="6"/>
  <c r="F18" i="6"/>
  <c r="E18" i="6"/>
  <c r="D18" i="6"/>
  <c r="C18" i="6"/>
  <c r="B18" i="6"/>
  <c r="A18" i="6"/>
  <c r="F17" i="6"/>
  <c r="E17" i="6"/>
  <c r="D17" i="6"/>
  <c r="C17" i="6"/>
  <c r="B17" i="6"/>
  <c r="A17" i="6"/>
  <c r="F16" i="6"/>
  <c r="E16" i="6"/>
  <c r="D16" i="6"/>
  <c r="C16" i="6"/>
  <c r="B16" i="6"/>
  <c r="A16" i="6"/>
  <c r="F15" i="6"/>
  <c r="E15" i="6"/>
  <c r="D15" i="6"/>
  <c r="C15" i="6"/>
  <c r="B15" i="6"/>
  <c r="A15" i="6"/>
  <c r="F14" i="6"/>
  <c r="E14" i="6"/>
  <c r="D14" i="6"/>
  <c r="C14" i="6"/>
  <c r="B14" i="6"/>
  <c r="A14" i="6"/>
  <c r="F13" i="6"/>
  <c r="E13" i="6"/>
  <c r="D13" i="6"/>
  <c r="C13" i="6"/>
  <c r="B13" i="6"/>
  <c r="A13" i="6"/>
  <c r="F12" i="6"/>
  <c r="E12" i="6"/>
  <c r="D12" i="6"/>
  <c r="C12" i="6"/>
  <c r="B12" i="6"/>
  <c r="A12" i="6"/>
  <c r="F11" i="6"/>
  <c r="E11" i="6"/>
  <c r="D11" i="6"/>
  <c r="C11" i="6"/>
  <c r="B11" i="6"/>
  <c r="A11" i="6"/>
  <c r="F10" i="6"/>
  <c r="E10" i="6"/>
  <c r="D10" i="6"/>
  <c r="C10" i="6"/>
  <c r="B10" i="6"/>
  <c r="A10" i="6"/>
  <c r="F9" i="6"/>
  <c r="E9" i="6"/>
  <c r="D9" i="6"/>
  <c r="C9" i="6"/>
  <c r="B9" i="6"/>
  <c r="A9" i="6"/>
  <c r="F8" i="6"/>
  <c r="E8" i="6"/>
  <c r="D8" i="6"/>
  <c r="C8" i="6"/>
  <c r="B8" i="6"/>
  <c r="A8" i="6"/>
  <c r="F7" i="6"/>
  <c r="E7" i="6"/>
  <c r="D7" i="6"/>
  <c r="C7" i="6"/>
  <c r="B7" i="6"/>
  <c r="A7" i="6"/>
  <c r="F6" i="6"/>
  <c r="E6" i="6"/>
  <c r="D6" i="6"/>
  <c r="C6" i="6"/>
  <c r="B6" i="6"/>
  <c r="A6" i="6"/>
  <c r="F5" i="6"/>
  <c r="E5" i="6"/>
  <c r="D5" i="6"/>
  <c r="C5" i="6"/>
  <c r="B5" i="6"/>
  <c r="A5" i="6"/>
  <c r="F4" i="6"/>
  <c r="E4" i="6"/>
  <c r="D4" i="6"/>
  <c r="C4" i="6"/>
  <c r="B4" i="6"/>
  <c r="A4" i="6"/>
  <c r="F3" i="6"/>
  <c r="E3" i="6"/>
  <c r="D3" i="6"/>
  <c r="C3" i="6"/>
  <c r="B3" i="6"/>
  <c r="A3" i="6"/>
  <c r="E4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E47" i="5"/>
  <c r="D47" i="5"/>
  <c r="C47" i="5"/>
  <c r="B47" i="5"/>
  <c r="A47" i="5"/>
  <c r="F46" i="5"/>
  <c r="E46" i="5"/>
  <c r="D46" i="5"/>
  <c r="C46" i="5"/>
  <c r="B46" i="5"/>
  <c r="A46" i="5"/>
  <c r="F45" i="5"/>
  <c r="E45" i="5"/>
  <c r="D45" i="5"/>
  <c r="C45" i="5"/>
  <c r="B45" i="5"/>
  <c r="A45" i="5"/>
  <c r="F44" i="5"/>
  <c r="E44" i="5"/>
  <c r="D44" i="5"/>
  <c r="C44" i="5"/>
  <c r="B44" i="5"/>
  <c r="A44" i="5"/>
  <c r="F43" i="5"/>
  <c r="E43" i="5"/>
  <c r="D43" i="5"/>
  <c r="C43" i="5"/>
  <c r="B43" i="5"/>
  <c r="A43" i="5"/>
  <c r="F42" i="5"/>
  <c r="E42" i="5"/>
  <c r="D42" i="5"/>
  <c r="C42" i="5"/>
  <c r="B42" i="5"/>
  <c r="A42" i="5"/>
  <c r="F41" i="5"/>
  <c r="E41" i="5"/>
  <c r="D41" i="5"/>
  <c r="C41" i="5"/>
  <c r="B41" i="5"/>
  <c r="A41" i="5"/>
  <c r="F40" i="5"/>
  <c r="E40" i="5"/>
  <c r="D40" i="5"/>
  <c r="C40" i="5"/>
  <c r="B40" i="5"/>
  <c r="A40" i="5"/>
  <c r="F39" i="5"/>
  <c r="E39" i="5"/>
  <c r="D39" i="5"/>
  <c r="C39" i="5"/>
  <c r="B39" i="5"/>
  <c r="A39" i="5"/>
  <c r="F38" i="5"/>
  <c r="E38" i="5"/>
  <c r="D38" i="5"/>
  <c r="C38" i="5"/>
  <c r="B38" i="5"/>
  <c r="A38" i="5"/>
  <c r="F37" i="5"/>
  <c r="E37" i="5"/>
  <c r="D37" i="5"/>
  <c r="C37" i="5"/>
  <c r="B37" i="5"/>
  <c r="A37" i="5"/>
  <c r="F36" i="5"/>
  <c r="E36" i="5"/>
  <c r="D36" i="5"/>
  <c r="C36" i="5"/>
  <c r="B36" i="5"/>
  <c r="A36" i="5"/>
  <c r="F35" i="5"/>
  <c r="E35" i="5"/>
  <c r="D35" i="5"/>
  <c r="C35" i="5"/>
  <c r="B35" i="5"/>
  <c r="A35" i="5"/>
  <c r="F34" i="5"/>
  <c r="E34" i="5"/>
  <c r="D34" i="5"/>
  <c r="C34" i="5"/>
  <c r="B34" i="5"/>
  <c r="A34" i="5"/>
  <c r="F33" i="5"/>
  <c r="E33" i="5"/>
  <c r="D33" i="5"/>
  <c r="C33" i="5"/>
  <c r="B33" i="5"/>
  <c r="A33" i="5"/>
  <c r="F32" i="5"/>
  <c r="E32" i="5"/>
  <c r="D32" i="5"/>
  <c r="C32" i="5"/>
  <c r="B32" i="5"/>
  <c r="A32" i="5"/>
  <c r="F31" i="5"/>
  <c r="E31" i="5"/>
  <c r="D31" i="5"/>
  <c r="C31" i="5"/>
  <c r="B31" i="5"/>
  <c r="A31" i="5"/>
  <c r="F30" i="5"/>
  <c r="E30" i="5"/>
  <c r="D30" i="5"/>
  <c r="C30" i="5"/>
  <c r="B30" i="5"/>
  <c r="A30" i="5"/>
  <c r="F29" i="5"/>
  <c r="E29" i="5"/>
  <c r="D29" i="5"/>
  <c r="C29" i="5"/>
  <c r="B29" i="5"/>
  <c r="A29" i="5"/>
  <c r="F28" i="5"/>
  <c r="E28" i="5"/>
  <c r="D28" i="5"/>
  <c r="C28" i="5"/>
  <c r="B28" i="5"/>
  <c r="A28" i="5"/>
  <c r="F27" i="5"/>
  <c r="E27" i="5"/>
  <c r="D27" i="5"/>
  <c r="C27" i="5"/>
  <c r="B27" i="5"/>
  <c r="A27" i="5"/>
  <c r="F26" i="5"/>
  <c r="E26" i="5"/>
  <c r="D26" i="5"/>
  <c r="C26" i="5"/>
  <c r="B26" i="5"/>
  <c r="A26" i="5"/>
  <c r="F25" i="5"/>
  <c r="E25" i="5"/>
  <c r="D25" i="5"/>
  <c r="C25" i="5"/>
  <c r="B25" i="5"/>
  <c r="A25" i="5"/>
  <c r="F24" i="5"/>
  <c r="E24" i="5"/>
  <c r="D24" i="5"/>
  <c r="C24" i="5"/>
  <c r="B24" i="5"/>
  <c r="A24" i="5"/>
  <c r="F23" i="5"/>
  <c r="E23" i="5"/>
  <c r="D23" i="5"/>
  <c r="C23" i="5"/>
  <c r="B23" i="5"/>
  <c r="A23" i="5"/>
  <c r="F22" i="5"/>
  <c r="E22" i="5"/>
  <c r="D22" i="5"/>
  <c r="C22" i="5"/>
  <c r="B22" i="5"/>
  <c r="A22" i="5"/>
  <c r="F21" i="5"/>
  <c r="E21" i="5"/>
  <c r="D21" i="5"/>
  <c r="C21" i="5"/>
  <c r="B21" i="5"/>
  <c r="A21" i="5"/>
  <c r="F20" i="5"/>
  <c r="E20" i="5"/>
  <c r="D20" i="5"/>
  <c r="C20" i="5"/>
  <c r="B20" i="5"/>
  <c r="A20" i="5"/>
  <c r="F19" i="5"/>
  <c r="E19" i="5"/>
  <c r="D19" i="5"/>
  <c r="C19" i="5"/>
  <c r="B19" i="5"/>
  <c r="A19" i="5"/>
  <c r="F18" i="5"/>
  <c r="E18" i="5"/>
  <c r="D18" i="5"/>
  <c r="C18" i="5"/>
  <c r="B18" i="5"/>
  <c r="A18" i="5"/>
  <c r="F17" i="5"/>
  <c r="E17" i="5"/>
  <c r="D17" i="5"/>
  <c r="C17" i="5"/>
  <c r="B17" i="5"/>
  <c r="A17" i="5"/>
  <c r="F16" i="5"/>
  <c r="E16" i="5"/>
  <c r="D16" i="5"/>
  <c r="C16" i="5"/>
  <c r="B16" i="5"/>
  <c r="A16" i="5"/>
  <c r="F15" i="5"/>
  <c r="E15" i="5"/>
  <c r="D15" i="5"/>
  <c r="C15" i="5"/>
  <c r="B15" i="5"/>
  <c r="A15" i="5"/>
  <c r="F14" i="5"/>
  <c r="E14" i="5"/>
  <c r="D14" i="5"/>
  <c r="C14" i="5"/>
  <c r="B14" i="5"/>
  <c r="A14" i="5"/>
  <c r="F13" i="5"/>
  <c r="E13" i="5"/>
  <c r="D13" i="5"/>
  <c r="C13" i="5"/>
  <c r="B13" i="5"/>
  <c r="A13" i="5"/>
  <c r="F12" i="5"/>
  <c r="E12" i="5"/>
  <c r="D12" i="5"/>
  <c r="C12" i="5"/>
  <c r="B12" i="5"/>
  <c r="A12" i="5"/>
  <c r="F11" i="5"/>
  <c r="E11" i="5"/>
  <c r="D11" i="5"/>
  <c r="C11" i="5"/>
  <c r="B11" i="5"/>
  <c r="A11" i="5"/>
  <c r="F10" i="5"/>
  <c r="E10" i="5"/>
  <c r="D10" i="5"/>
  <c r="C10" i="5"/>
  <c r="B10" i="5"/>
  <c r="A10" i="5"/>
  <c r="F9" i="5"/>
  <c r="E9" i="5"/>
  <c r="D9" i="5"/>
  <c r="C9" i="5"/>
  <c r="B9" i="5"/>
  <c r="A9" i="5"/>
  <c r="F8" i="5"/>
  <c r="E8" i="5"/>
  <c r="D8" i="5"/>
  <c r="C8" i="5"/>
  <c r="B8" i="5"/>
  <c r="A8" i="5"/>
  <c r="F7" i="5"/>
  <c r="E7" i="5"/>
  <c r="D7" i="5"/>
  <c r="C7" i="5"/>
  <c r="B7" i="5"/>
  <c r="A7" i="5"/>
  <c r="F6" i="5"/>
  <c r="E6" i="5"/>
  <c r="D6" i="5"/>
  <c r="C6" i="5"/>
  <c r="B6" i="5"/>
  <c r="A6" i="5"/>
  <c r="F5" i="5"/>
  <c r="E5" i="5"/>
  <c r="D5" i="5"/>
  <c r="C5" i="5"/>
  <c r="B5" i="5"/>
  <c r="A5" i="5"/>
  <c r="F4" i="5"/>
  <c r="D4" i="5"/>
  <c r="C4" i="5"/>
  <c r="B4" i="5"/>
  <c r="A4" i="5"/>
  <c r="F3" i="5"/>
  <c r="E3" i="5"/>
  <c r="D3" i="5"/>
  <c r="C3" i="5"/>
  <c r="B3" i="5"/>
  <c r="A3" i="5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" i="4"/>
  <c r="A7" i="4"/>
  <c r="B7" i="4"/>
  <c r="C7" i="4"/>
  <c r="D7" i="4"/>
  <c r="E7" i="4"/>
  <c r="A8" i="4"/>
  <c r="B8" i="4"/>
  <c r="C8" i="4"/>
  <c r="D8" i="4"/>
  <c r="E8" i="4"/>
  <c r="A9" i="4"/>
  <c r="B9" i="4"/>
  <c r="C9" i="4"/>
  <c r="D9" i="4"/>
  <c r="E9" i="4"/>
  <c r="A10" i="4"/>
  <c r="B10" i="4"/>
  <c r="C10" i="4"/>
  <c r="D10" i="4"/>
  <c r="E10" i="4"/>
  <c r="A11" i="4"/>
  <c r="B11" i="4"/>
  <c r="C11" i="4"/>
  <c r="D11" i="4"/>
  <c r="E11" i="4"/>
  <c r="A12" i="4"/>
  <c r="B12" i="4"/>
  <c r="C12" i="4"/>
  <c r="D12" i="4"/>
  <c r="E12" i="4"/>
  <c r="A13" i="4"/>
  <c r="B13" i="4"/>
  <c r="C13" i="4"/>
  <c r="D13" i="4"/>
  <c r="E13" i="4"/>
  <c r="A14" i="4"/>
  <c r="B14" i="4"/>
  <c r="C14" i="4"/>
  <c r="D14" i="4"/>
  <c r="E14" i="4"/>
  <c r="A15" i="4"/>
  <c r="B15" i="4"/>
  <c r="C15" i="4"/>
  <c r="D15" i="4"/>
  <c r="E15" i="4"/>
  <c r="A16" i="4"/>
  <c r="B16" i="4"/>
  <c r="C16" i="4"/>
  <c r="D16" i="4"/>
  <c r="E16" i="4"/>
  <c r="A17" i="4"/>
  <c r="B17" i="4"/>
  <c r="C17" i="4"/>
  <c r="D17" i="4"/>
  <c r="E17" i="4"/>
  <c r="A18" i="4"/>
  <c r="B18" i="4"/>
  <c r="C18" i="4"/>
  <c r="D18" i="4"/>
  <c r="E18" i="4"/>
  <c r="A19" i="4"/>
  <c r="B19" i="4"/>
  <c r="C19" i="4"/>
  <c r="D19" i="4"/>
  <c r="E19" i="4"/>
  <c r="A20" i="4"/>
  <c r="B20" i="4"/>
  <c r="C20" i="4"/>
  <c r="D20" i="4"/>
  <c r="E20" i="4"/>
  <c r="A21" i="4"/>
  <c r="B21" i="4"/>
  <c r="C21" i="4"/>
  <c r="D21" i="4"/>
  <c r="E21" i="4"/>
  <c r="A22" i="4"/>
  <c r="B22" i="4"/>
  <c r="C22" i="4"/>
  <c r="D22" i="4"/>
  <c r="E22" i="4"/>
  <c r="A23" i="4"/>
  <c r="B23" i="4"/>
  <c r="C23" i="4"/>
  <c r="D23" i="4"/>
  <c r="E23" i="4"/>
  <c r="A24" i="4"/>
  <c r="B24" i="4"/>
  <c r="C24" i="4"/>
  <c r="D24" i="4"/>
  <c r="E24" i="4"/>
  <c r="A25" i="4"/>
  <c r="B25" i="4"/>
  <c r="D25" i="4"/>
  <c r="E25" i="4"/>
  <c r="A26" i="4"/>
  <c r="B26" i="4"/>
  <c r="D26" i="4"/>
  <c r="E26" i="4"/>
  <c r="A27" i="4"/>
  <c r="B27" i="4"/>
  <c r="C27" i="4"/>
  <c r="D27" i="4"/>
  <c r="E27" i="4"/>
  <c r="A28" i="4"/>
  <c r="B28" i="4"/>
  <c r="C28" i="4"/>
  <c r="D28" i="4"/>
  <c r="E28" i="4"/>
  <c r="A29" i="4"/>
  <c r="B29" i="4"/>
  <c r="C29" i="4"/>
  <c r="D29" i="4"/>
  <c r="E29" i="4"/>
  <c r="A30" i="4"/>
  <c r="B30" i="4"/>
  <c r="C30" i="4"/>
  <c r="D30" i="4"/>
  <c r="E30" i="4"/>
  <c r="A31" i="4"/>
  <c r="B31" i="4"/>
  <c r="C31" i="4"/>
  <c r="D31" i="4"/>
  <c r="E31" i="4"/>
  <c r="A32" i="4"/>
  <c r="B32" i="4"/>
  <c r="C32" i="4"/>
  <c r="D32" i="4"/>
  <c r="E32" i="4"/>
  <c r="A33" i="4"/>
  <c r="B33" i="4"/>
  <c r="C33" i="4"/>
  <c r="D33" i="4"/>
  <c r="E33" i="4"/>
  <c r="B4" i="4"/>
  <c r="C4" i="4"/>
  <c r="D4" i="4"/>
  <c r="E4" i="4"/>
  <c r="B5" i="4"/>
  <c r="C5" i="4"/>
  <c r="D5" i="4"/>
  <c r="E5" i="4"/>
  <c r="B6" i="4"/>
  <c r="D6" i="4"/>
  <c r="E6" i="4"/>
  <c r="B3" i="4"/>
  <c r="C3" i="4"/>
  <c r="D3" i="4"/>
  <c r="E3" i="4"/>
  <c r="A5" i="4"/>
  <c r="A6" i="4"/>
  <c r="N5" i="10" l="1"/>
  <c r="N4" i="10"/>
  <c r="N6" i="10"/>
  <c r="N7" i="10"/>
</calcChain>
</file>

<file path=xl/sharedStrings.xml><?xml version="1.0" encoding="utf-8"?>
<sst xmlns="http://schemas.openxmlformats.org/spreadsheetml/2006/main" count="209" uniqueCount="101">
  <si>
    <t>Nr</t>
  </si>
  <si>
    <t>Gruppe</t>
  </si>
  <si>
    <t>Patrulje</t>
  </si>
  <si>
    <t>Krets</t>
  </si>
  <si>
    <t>Deltakere</t>
  </si>
  <si>
    <t>NSF</t>
  </si>
  <si>
    <t>KM</t>
  </si>
  <si>
    <t>Stifinner</t>
  </si>
  <si>
    <t>Vandrer</t>
  </si>
  <si>
    <t>x</t>
  </si>
  <si>
    <t>Teoretisk oppgave</t>
  </si>
  <si>
    <t>Poeng</t>
  </si>
  <si>
    <t>Max 50</t>
  </si>
  <si>
    <t>Orientering</t>
  </si>
  <si>
    <t>Praktisk oppgave</t>
  </si>
  <si>
    <t>Max 200</t>
  </si>
  <si>
    <t>Natur</t>
  </si>
  <si>
    <t>Pioner</t>
  </si>
  <si>
    <t>Hemmelig</t>
  </si>
  <si>
    <t>1. hjelp</t>
  </si>
  <si>
    <t>Sum</t>
  </si>
  <si>
    <t>Matlaging</t>
  </si>
  <si>
    <t>Område</t>
  </si>
  <si>
    <t>Samhold</t>
  </si>
  <si>
    <t>Rundløype</t>
  </si>
  <si>
    <t>Plass</t>
  </si>
  <si>
    <t>Resultatliste vandrer</t>
  </si>
  <si>
    <t>Startnr</t>
  </si>
  <si>
    <t>Teori</t>
  </si>
  <si>
    <t>Praktisk</t>
  </si>
  <si>
    <t>Patr.drift</t>
  </si>
  <si>
    <t>Riska</t>
  </si>
  <si>
    <t>1. Tananger sjø</t>
  </si>
  <si>
    <t>Madla</t>
  </si>
  <si>
    <t>Rev</t>
  </si>
  <si>
    <t>Ålgård</t>
  </si>
  <si>
    <t>Falk</t>
  </si>
  <si>
    <t>Ulv</t>
  </si>
  <si>
    <t>Jørpeland</t>
  </si>
  <si>
    <t>Ørn</t>
  </si>
  <si>
    <t>Kampen</t>
  </si>
  <si>
    <t>Hinna</t>
  </si>
  <si>
    <t>Blålyn</t>
  </si>
  <si>
    <t>2. Sandnes sjø</t>
  </si>
  <si>
    <t>Sailors</t>
  </si>
  <si>
    <t>Sokndal 2</t>
  </si>
  <si>
    <t>Hoggorm</t>
  </si>
  <si>
    <t>1. Sandnes</t>
  </si>
  <si>
    <t>Gaupe</t>
  </si>
  <si>
    <t>1. Egersund</t>
  </si>
  <si>
    <t>Tiur</t>
  </si>
  <si>
    <t>Delfin</t>
  </si>
  <si>
    <t>Plassering</t>
  </si>
  <si>
    <t>Patrulje nr</t>
  </si>
  <si>
    <t>Patr.drift 2</t>
  </si>
  <si>
    <t>Patr.drift 1</t>
  </si>
  <si>
    <t>Post 1</t>
  </si>
  <si>
    <t>Post 2</t>
  </si>
  <si>
    <t>Post 3</t>
  </si>
  <si>
    <t>Post 4</t>
  </si>
  <si>
    <t>Mål</t>
  </si>
  <si>
    <t>SUM</t>
  </si>
  <si>
    <t>Max 8</t>
  </si>
  <si>
    <t>Max 12</t>
  </si>
  <si>
    <t>Max 10</t>
  </si>
  <si>
    <t>Max 33</t>
  </si>
  <si>
    <t>RESULTATER</t>
  </si>
  <si>
    <t>Max 37</t>
  </si>
  <si>
    <t>Varhaug</t>
  </si>
  <si>
    <t>Egersund FA</t>
  </si>
  <si>
    <t>Tasta</t>
  </si>
  <si>
    <t>2. Stavanger</t>
  </si>
  <si>
    <t xml:space="preserve">Riska </t>
  </si>
  <si>
    <t>Hana</t>
  </si>
  <si>
    <t>Esel</t>
  </si>
  <si>
    <t>Elg</t>
  </si>
  <si>
    <t>Skårungene</t>
  </si>
  <si>
    <t>Cookie Monster</t>
  </si>
  <si>
    <t>Champion</t>
  </si>
  <si>
    <t>Nordsjø</t>
  </si>
  <si>
    <t>Gaffafisk</t>
  </si>
  <si>
    <t>Ogla</t>
  </si>
  <si>
    <t>Black Lions</t>
  </si>
  <si>
    <t>Fjellrev</t>
  </si>
  <si>
    <t xml:space="preserve">Sopihop </t>
  </si>
  <si>
    <t>Mest Is</t>
  </si>
  <si>
    <t>Rype</t>
  </si>
  <si>
    <t>Hundvåg 1</t>
  </si>
  <si>
    <t>Orientering - Resultat post for post</t>
  </si>
  <si>
    <t>Start/Mål</t>
  </si>
  <si>
    <t>96.5*</t>
  </si>
  <si>
    <t>62.5*</t>
  </si>
  <si>
    <t>*Patruljen har trukket seg fra kretsbannerkonkurransen</t>
  </si>
  <si>
    <t>Patruljedrift 1 - Oppgave for oppgave</t>
  </si>
  <si>
    <t>Max 18</t>
  </si>
  <si>
    <t>Max 51</t>
  </si>
  <si>
    <t>Max 88</t>
  </si>
  <si>
    <t>-</t>
  </si>
  <si>
    <t>Max 199</t>
  </si>
  <si>
    <t>Max 437</t>
  </si>
  <si>
    <t>Max 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</si>
</sst>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4"/>
      <color indexed="9"/>
      <name val="Arial"/>
      <family val="2"/>
    </font>
    <font>
      <b/>
      <sz val="20"/>
      <color indexed="9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50"/>
      </patternFill>
    </fill>
    <fill>
      <patternFill patternType="solid">
        <fgColor indexed="55"/>
        <bgColor indexed="24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4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5" fillId="3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7" borderId="1" applyNumberFormat="0" applyAlignment="0" applyProtection="0"/>
    <xf numFmtId="0" fontId="9" fillId="0" borderId="4" applyNumberFormat="0" applyFill="0" applyAlignment="0" applyProtection="0"/>
    <xf numFmtId="0" fontId="10" fillId="17" borderId="2" applyNumberFormat="0" applyAlignment="0" applyProtection="0"/>
    <xf numFmtId="0" fontId="1" fillId="18" borderId="5" applyNumberFormat="0" applyAlignment="0" applyProtection="0"/>
    <xf numFmtId="0" fontId="11" fillId="19" borderId="0" applyNumberFormat="0" applyBorder="0" applyAlignment="0" applyProtection="0"/>
    <xf numFmtId="0" fontId="12" fillId="0" borderId="7" applyNumberFormat="0" applyFill="0" applyAlignment="0" applyProtection="0"/>
    <xf numFmtId="0" fontId="13" fillId="0" borderId="3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16" borderId="6" applyNumberFormat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3" borderId="0" applyNumberFormat="0" applyBorder="0" applyAlignment="0" applyProtection="0"/>
    <xf numFmtId="0" fontId="18" fillId="0" borderId="0" applyNumberFormat="0" applyFill="0" applyBorder="0" applyAlignment="0" applyProtection="0"/>
    <xf numFmtId="0" fontId="25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19" fillId="17" borderId="15" xfId="1" applyNumberFormat="1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/>
    <xf numFmtId="0" fontId="19" fillId="0" borderId="11" xfId="1" applyNumberFormat="1" applyFont="1" applyFill="1" applyBorder="1" applyAlignment="1">
      <alignment vertical="center"/>
    </xf>
    <xf numFmtId="0" fontId="19" fillId="0" borderId="10" xfId="1" applyNumberFormat="1" applyFont="1" applyFill="1" applyBorder="1" applyAlignment="1">
      <alignment vertical="center"/>
    </xf>
    <xf numFmtId="0" fontId="19" fillId="0" borderId="12" xfId="1" applyNumberFormat="1" applyFont="1" applyFill="1" applyBorder="1" applyAlignment="1">
      <alignment vertical="center"/>
    </xf>
    <xf numFmtId="0" fontId="21" fillId="0" borderId="0" xfId="0" applyFont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19" fillId="17" borderId="14" xfId="1" applyNumberFormat="1" applyFont="1" applyFill="1" applyBorder="1" applyAlignment="1">
      <alignment horizontal="center"/>
    </xf>
    <xf numFmtId="0" fontId="19" fillId="17" borderId="16" xfId="1" applyNumberFormat="1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3" fillId="17" borderId="15" xfId="1" applyNumberFormat="1" applyFont="1" applyFill="1" applyBorder="1" applyAlignment="1">
      <alignment horizontal="center"/>
    </xf>
    <xf numFmtId="0" fontId="23" fillId="17" borderId="14" xfId="1" applyNumberFormat="1" applyFont="1" applyFill="1" applyBorder="1" applyAlignment="1">
      <alignment horizontal="center"/>
    </xf>
    <xf numFmtId="0" fontId="23" fillId="17" borderId="18" xfId="1" applyNumberFormat="1" applyFont="1" applyFill="1" applyBorder="1" applyAlignment="1">
      <alignment horizontal="center"/>
    </xf>
    <xf numFmtId="0" fontId="23" fillId="0" borderId="19" xfId="1" applyNumberFormat="1" applyFont="1" applyFill="1" applyBorder="1" applyAlignment="1">
      <alignment horizontal="center"/>
    </xf>
    <xf numFmtId="0" fontId="24" fillId="0" borderId="0" xfId="0" applyFont="1"/>
    <xf numFmtId="0" fontId="25" fillId="0" borderId="14" xfId="43" applyFont="1" applyBorder="1" applyAlignment="1">
      <alignment horizontal="center"/>
    </xf>
    <xf numFmtId="0" fontId="25" fillId="0" borderId="14" xfId="43" applyFont="1" applyFill="1" applyBorder="1" applyAlignment="1">
      <alignment horizontal="center"/>
    </xf>
    <xf numFmtId="0" fontId="25" fillId="0" borderId="18" xfId="43" applyFont="1" applyBorder="1" applyAlignment="1">
      <alignment horizontal="center"/>
    </xf>
    <xf numFmtId="0" fontId="25" fillId="0" borderId="18" xfId="43" applyFont="1" applyFill="1" applyBorder="1" applyAlignment="1">
      <alignment horizontal="center"/>
    </xf>
    <xf numFmtId="0" fontId="26" fillId="0" borderId="14" xfId="43" applyFont="1" applyFill="1" applyBorder="1" applyAlignment="1">
      <alignment horizontal="left"/>
    </xf>
    <xf numFmtId="0" fontId="26" fillId="0" borderId="14" xfId="1" applyFont="1" applyBorder="1"/>
    <xf numFmtId="0" fontId="26" fillId="0" borderId="14" xfId="43" applyFont="1" applyBorder="1" applyAlignment="1">
      <alignment horizontal="left"/>
    </xf>
    <xf numFmtId="0" fontId="26" fillId="0" borderId="14" xfId="1" applyFont="1" applyFill="1" applyBorder="1"/>
    <xf numFmtId="0" fontId="25" fillId="0" borderId="14" xfId="1" applyFont="1" applyBorder="1"/>
    <xf numFmtId="0" fontId="26" fillId="0" borderId="17" xfId="43" applyFont="1" applyBorder="1" applyAlignment="1">
      <alignment horizontal="left"/>
    </xf>
    <xf numFmtId="0" fontId="26" fillId="0" borderId="17" xfId="1" applyFont="1" applyBorder="1"/>
    <xf numFmtId="0" fontId="26" fillId="0" borderId="0" xfId="43" applyFont="1" applyBorder="1" applyAlignment="1">
      <alignment horizontal="left"/>
    </xf>
    <xf numFmtId="0" fontId="25" fillId="0" borderId="14" xfId="43" applyFont="1" applyBorder="1" applyAlignment="1">
      <alignment horizontal="left"/>
    </xf>
    <xf numFmtId="0" fontId="0" fillId="0" borderId="0" xfId="0" applyBorder="1"/>
    <xf numFmtId="0" fontId="27" fillId="0" borderId="14" xfId="0" applyFont="1" applyBorder="1" applyAlignment="1">
      <alignment horizontal="center"/>
    </xf>
    <xf numFmtId="0" fontId="28" fillId="0" borderId="14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0" fillId="17" borderId="13" xfId="1" applyNumberFormat="1" applyFont="1" applyFill="1" applyBorder="1" applyAlignment="1">
      <alignment horizontal="center" vertical="top"/>
    </xf>
    <xf numFmtId="0" fontId="20" fillId="17" borderId="0" xfId="1" applyNumberFormat="1" applyFont="1" applyFill="1" applyBorder="1" applyAlignment="1">
      <alignment horizontal="center" vertical="top"/>
    </xf>
    <xf numFmtId="0" fontId="20" fillId="17" borderId="11" xfId="1" applyNumberFormat="1" applyFont="1" applyFill="1" applyBorder="1" applyAlignment="1">
      <alignment horizontal="center" vertical="top"/>
    </xf>
    <xf numFmtId="0" fontId="20" fillId="17" borderId="10" xfId="1" applyNumberFormat="1" applyFont="1" applyFill="1" applyBorder="1" applyAlignment="1">
      <alignment horizontal="center" vertical="top"/>
    </xf>
    <xf numFmtId="0" fontId="20" fillId="17" borderId="0" xfId="1" applyNumberFormat="1" applyFont="1" applyFill="1" applyBorder="1" applyAlignment="1">
      <alignment horizontal="center" vertical="center"/>
    </xf>
    <xf numFmtId="0" fontId="20" fillId="17" borderId="13" xfId="1" applyNumberFormat="1" applyFont="1" applyFill="1" applyBorder="1" applyAlignment="1">
      <alignment horizontal="center" vertical="center"/>
    </xf>
    <xf numFmtId="0" fontId="20" fillId="17" borderId="13" xfId="1" applyNumberFormat="1" applyFont="1" applyFill="1" applyBorder="1" applyAlignment="1">
      <alignment horizontal="center"/>
    </xf>
    <xf numFmtId="0" fontId="20" fillId="17" borderId="0" xfId="1" applyNumberFormat="1" applyFont="1" applyFill="1" applyBorder="1" applyAlignment="1">
      <alignment horizontal="center"/>
    </xf>
  </cellXfs>
  <cellStyles count="44">
    <cellStyle name="20% - uthevingsfarge 1" xfId="2"/>
    <cellStyle name="20% - uthevingsfarge 2" xfId="3"/>
    <cellStyle name="20% - uthevingsfarge 3" xfId="4"/>
    <cellStyle name="20% - uthevingsfarge 4" xfId="5"/>
    <cellStyle name="20% - uthevingsfarge 5" xfId="6"/>
    <cellStyle name="20% - uthevingsfarge 6" xfId="7"/>
    <cellStyle name="40% - uthevingsfarge 1" xfId="8"/>
    <cellStyle name="40% - uthevingsfarge 2" xfId="9"/>
    <cellStyle name="40% - uthevingsfarge 3" xfId="10"/>
    <cellStyle name="40% - uthevingsfarge 4" xfId="11"/>
    <cellStyle name="40% - uthevingsfarge 5" xfId="12"/>
    <cellStyle name="40% - uthevingsfarge 6" xfId="13"/>
    <cellStyle name="60% - uthevingsfarge 1" xfId="14"/>
    <cellStyle name="60% - uthevingsfarge 2" xfId="15"/>
    <cellStyle name="60% - uthevingsfarge 3" xfId="16"/>
    <cellStyle name="60% - uthevingsfarge 4" xfId="17"/>
    <cellStyle name="60% - uthevingsfarge 5" xfId="18"/>
    <cellStyle name="60% - uthevingsfarge 6" xfId="19"/>
    <cellStyle name="Beregning" xfId="20"/>
    <cellStyle name="Dårlig" xfId="21"/>
    <cellStyle name="Forklarende tekst" xfId="22"/>
    <cellStyle name="God" xfId="23"/>
    <cellStyle name="Inndata" xfId="24"/>
    <cellStyle name="Koblet celle" xfId="25"/>
    <cellStyle name="Kontrollcelle" xfId="26"/>
    <cellStyle name="Merknad" xfId="27"/>
    <cellStyle name="Normal" xfId="0" builtinId="0"/>
    <cellStyle name="Normal 2" xfId="1"/>
    <cellStyle name="Normal_Kretsbannerkonk 2004" xfId="43"/>
    <cellStyle name="Nøytral" xfId="28"/>
    <cellStyle name="Overskrift 1" xfId="29"/>
    <cellStyle name="Overskrift 2" xfId="30"/>
    <cellStyle name="Overskrift 3" xfId="31"/>
    <cellStyle name="Overskrift 4" xfId="32"/>
    <cellStyle name="Tittel" xfId="33"/>
    <cellStyle name="Totalt" xfId="34"/>
    <cellStyle name="Utdata" xfId="35"/>
    <cellStyle name="Uthevingsfarge1" xfId="36"/>
    <cellStyle name="Uthevingsfarge2" xfId="37"/>
    <cellStyle name="Uthevingsfarge3" xfId="38"/>
    <cellStyle name="Uthevingsfarge4" xfId="39"/>
    <cellStyle name="Uthevingsfarge5" xfId="40"/>
    <cellStyle name="Uthevingsfarge6" xfId="41"/>
    <cellStyle name="Varseltekst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F44"/>
  <sheetViews>
    <sheetView topLeftCell="A10" workbookViewId="0">
      <selection activeCell="J31" sqref="J31"/>
    </sheetView>
  </sheetViews>
  <sheetFormatPr baseColWidth="10" defaultColWidth="9.140625" defaultRowHeight="15" x14ac:dyDescent="0.25"/>
  <cols>
    <col min="1" max="2" width="9.140625" style="1"/>
    <col min="3" max="3" width="14.28515625" style="1" bestFit="1" customWidth="1"/>
    <col min="4" max="4" width="16" style="1" bestFit="1" customWidth="1"/>
    <col min="5" max="5" width="12.42578125" style="1" bestFit="1" customWidth="1"/>
    <col min="6" max="6" width="12" style="1" bestFit="1" customWidth="1"/>
  </cols>
  <sheetData>
    <row r="1" spans="1:6" ht="18" customHeight="1" x14ac:dyDescent="0.25">
      <c r="A1" s="37" t="s">
        <v>4</v>
      </c>
      <c r="B1" s="38"/>
      <c r="C1" s="38"/>
      <c r="D1" s="38"/>
      <c r="E1" s="38"/>
      <c r="F1" s="38"/>
    </row>
    <row r="2" spans="1:6" ht="18" customHeight="1" x14ac:dyDescent="0.25">
      <c r="A2" s="39"/>
      <c r="B2" s="40"/>
      <c r="C2" s="40"/>
      <c r="D2" s="40"/>
      <c r="E2" s="40"/>
      <c r="F2" s="40"/>
    </row>
    <row r="3" spans="1:6" ht="18" x14ac:dyDescent="0.25">
      <c r="A3" s="2" t="s">
        <v>0</v>
      </c>
      <c r="B3" s="2" t="s">
        <v>3</v>
      </c>
      <c r="C3" s="2" t="s">
        <v>1</v>
      </c>
      <c r="D3" s="2" t="s">
        <v>2</v>
      </c>
      <c r="E3" s="2" t="s">
        <v>7</v>
      </c>
      <c r="F3" s="2" t="s">
        <v>8</v>
      </c>
    </row>
    <row r="4" spans="1:6" x14ac:dyDescent="0.25">
      <c r="A4" s="19">
        <v>1</v>
      </c>
      <c r="B4" s="25" t="s">
        <v>5</v>
      </c>
      <c r="C4" s="23" t="s">
        <v>31</v>
      </c>
      <c r="D4" s="25" t="s">
        <v>48</v>
      </c>
      <c r="E4" s="3" t="s">
        <v>9</v>
      </c>
      <c r="F4" s="3"/>
    </row>
    <row r="5" spans="1:6" x14ac:dyDescent="0.25">
      <c r="A5" s="20">
        <v>2</v>
      </c>
      <c r="B5" s="25" t="s">
        <v>5</v>
      </c>
      <c r="C5" s="24" t="s">
        <v>49</v>
      </c>
      <c r="D5" s="25" t="s">
        <v>74</v>
      </c>
      <c r="E5" s="3"/>
      <c r="F5" s="3" t="s">
        <v>9</v>
      </c>
    </row>
    <row r="6" spans="1:6" x14ac:dyDescent="0.25">
      <c r="A6" s="19">
        <v>3</v>
      </c>
      <c r="B6" s="24" t="s">
        <v>6</v>
      </c>
      <c r="C6" s="24" t="s">
        <v>68</v>
      </c>
      <c r="D6" s="30" t="s">
        <v>75</v>
      </c>
      <c r="E6" s="3"/>
      <c r="F6" s="3" t="s">
        <v>9</v>
      </c>
    </row>
    <row r="7" spans="1:6" x14ac:dyDescent="0.25">
      <c r="A7" s="21">
        <v>4</v>
      </c>
      <c r="B7" s="25" t="s">
        <v>5</v>
      </c>
      <c r="C7" s="25" t="s">
        <v>43</v>
      </c>
      <c r="D7" s="4" t="s">
        <v>76</v>
      </c>
      <c r="E7" s="3" t="s">
        <v>9</v>
      </c>
      <c r="F7" s="3"/>
    </row>
    <row r="8" spans="1:6" x14ac:dyDescent="0.25">
      <c r="A8" s="21">
        <v>5</v>
      </c>
      <c r="B8" s="25" t="s">
        <v>5</v>
      </c>
      <c r="C8" s="25" t="s">
        <v>41</v>
      </c>
      <c r="D8" s="25" t="s">
        <v>42</v>
      </c>
      <c r="E8" s="3"/>
      <c r="F8" s="3" t="s">
        <v>9</v>
      </c>
    </row>
    <row r="9" spans="1:6" x14ac:dyDescent="0.25">
      <c r="A9" s="21">
        <v>6</v>
      </c>
      <c r="B9" s="28" t="s">
        <v>6</v>
      </c>
      <c r="C9" s="25" t="s">
        <v>38</v>
      </c>
      <c r="D9" s="25" t="s">
        <v>77</v>
      </c>
      <c r="E9" s="3"/>
      <c r="F9" s="3" t="s">
        <v>9</v>
      </c>
    </row>
    <row r="10" spans="1:6" x14ac:dyDescent="0.25">
      <c r="A10" s="21">
        <v>7</v>
      </c>
      <c r="B10" s="28" t="s">
        <v>5</v>
      </c>
      <c r="C10" s="25" t="s">
        <v>69</v>
      </c>
      <c r="D10" s="25" t="s">
        <v>37</v>
      </c>
      <c r="E10" s="3"/>
      <c r="F10" s="3" t="s">
        <v>9</v>
      </c>
    </row>
    <row r="11" spans="1:6" x14ac:dyDescent="0.25">
      <c r="A11" s="19">
        <v>8</v>
      </c>
      <c r="B11" s="25" t="s">
        <v>6</v>
      </c>
      <c r="C11" s="25" t="s">
        <v>45</v>
      </c>
      <c r="D11" s="25" t="s">
        <v>46</v>
      </c>
      <c r="E11" s="3"/>
      <c r="F11" s="3" t="s">
        <v>9</v>
      </c>
    </row>
    <row r="12" spans="1:6" x14ac:dyDescent="0.25">
      <c r="A12" s="21">
        <v>9</v>
      </c>
      <c r="B12" s="28" t="s">
        <v>5</v>
      </c>
      <c r="C12" s="25" t="s">
        <v>43</v>
      </c>
      <c r="D12" s="25" t="s">
        <v>51</v>
      </c>
      <c r="E12" s="3"/>
      <c r="F12" s="3" t="s">
        <v>9</v>
      </c>
    </row>
    <row r="13" spans="1:6" x14ac:dyDescent="0.25">
      <c r="A13" s="21">
        <v>10</v>
      </c>
      <c r="B13" s="28" t="s">
        <v>5</v>
      </c>
      <c r="C13" s="26" t="s">
        <v>41</v>
      </c>
      <c r="D13" s="25" t="s">
        <v>78</v>
      </c>
      <c r="E13" s="3"/>
      <c r="F13" s="3" t="s">
        <v>9</v>
      </c>
    </row>
    <row r="14" spans="1:6" x14ac:dyDescent="0.25">
      <c r="A14" s="21">
        <v>11</v>
      </c>
      <c r="B14" s="28" t="s">
        <v>6</v>
      </c>
      <c r="C14" s="24" t="s">
        <v>35</v>
      </c>
      <c r="D14" s="25" t="s">
        <v>48</v>
      </c>
      <c r="E14" s="3"/>
      <c r="F14" s="3" t="s">
        <v>9</v>
      </c>
    </row>
    <row r="15" spans="1:6" x14ac:dyDescent="0.25">
      <c r="A15" s="22">
        <v>12</v>
      </c>
      <c r="B15" s="29" t="s">
        <v>5</v>
      </c>
      <c r="C15" s="24" t="s">
        <v>87</v>
      </c>
      <c r="D15" s="25" t="s">
        <v>36</v>
      </c>
      <c r="E15" s="3"/>
      <c r="F15" s="3" t="s">
        <v>9</v>
      </c>
    </row>
    <row r="16" spans="1:6" x14ac:dyDescent="0.25">
      <c r="A16" s="21">
        <v>13</v>
      </c>
      <c r="B16" s="28" t="s">
        <v>6</v>
      </c>
      <c r="C16" s="25" t="s">
        <v>38</v>
      </c>
      <c r="D16" s="25" t="s">
        <v>39</v>
      </c>
      <c r="E16" s="3"/>
      <c r="F16" s="3" t="s">
        <v>9</v>
      </c>
    </row>
    <row r="17" spans="1:6" x14ac:dyDescent="0.25">
      <c r="A17" s="19">
        <v>14</v>
      </c>
      <c r="B17" s="28" t="s">
        <v>5</v>
      </c>
      <c r="C17" s="25" t="s">
        <v>43</v>
      </c>
      <c r="D17" s="25" t="s">
        <v>79</v>
      </c>
      <c r="E17" s="3"/>
      <c r="F17" s="3" t="s">
        <v>9</v>
      </c>
    </row>
    <row r="18" spans="1:6" x14ac:dyDescent="0.25">
      <c r="A18" s="20">
        <v>15</v>
      </c>
      <c r="B18" s="29" t="s">
        <v>6</v>
      </c>
      <c r="C18" s="24" t="s">
        <v>68</v>
      </c>
      <c r="D18" s="25" t="s">
        <v>34</v>
      </c>
      <c r="E18" s="3"/>
      <c r="F18" s="3" t="s">
        <v>9</v>
      </c>
    </row>
    <row r="19" spans="1:6" x14ac:dyDescent="0.25">
      <c r="A19" s="19">
        <v>16</v>
      </c>
      <c r="B19" s="24" t="s">
        <v>5</v>
      </c>
      <c r="C19" s="24" t="s">
        <v>32</v>
      </c>
      <c r="D19" s="25" t="s">
        <v>44</v>
      </c>
      <c r="E19" s="3"/>
      <c r="F19" s="3" t="s">
        <v>9</v>
      </c>
    </row>
    <row r="20" spans="1:6" x14ac:dyDescent="0.25">
      <c r="A20" s="19">
        <v>17</v>
      </c>
      <c r="B20" s="25" t="s">
        <v>6</v>
      </c>
      <c r="C20" s="25" t="s">
        <v>70</v>
      </c>
      <c r="D20" s="25" t="s">
        <v>80</v>
      </c>
      <c r="E20" s="3"/>
      <c r="F20" s="3" t="s">
        <v>9</v>
      </c>
    </row>
    <row r="21" spans="1:6" x14ac:dyDescent="0.25">
      <c r="A21" s="19">
        <v>18</v>
      </c>
      <c r="B21" s="27" t="s">
        <v>5</v>
      </c>
      <c r="C21" s="27" t="s">
        <v>47</v>
      </c>
      <c r="D21" s="31" t="s">
        <v>48</v>
      </c>
      <c r="E21" s="3"/>
      <c r="F21" s="3" t="s">
        <v>9</v>
      </c>
    </row>
    <row r="22" spans="1:6" x14ac:dyDescent="0.25">
      <c r="A22" s="19">
        <v>19</v>
      </c>
      <c r="B22" s="25" t="s">
        <v>6</v>
      </c>
      <c r="C22" s="24" t="s">
        <v>35</v>
      </c>
      <c r="D22" s="25" t="s">
        <v>81</v>
      </c>
      <c r="E22" s="3"/>
      <c r="F22" s="3" t="s">
        <v>9</v>
      </c>
    </row>
    <row r="23" spans="1:6" x14ac:dyDescent="0.25">
      <c r="A23" s="19">
        <v>20</v>
      </c>
      <c r="B23" s="25" t="s">
        <v>5</v>
      </c>
      <c r="C23" s="25" t="s">
        <v>33</v>
      </c>
      <c r="D23" s="25" t="s">
        <v>82</v>
      </c>
      <c r="E23" s="3"/>
      <c r="F23" s="3" t="s">
        <v>9</v>
      </c>
    </row>
    <row r="24" spans="1:6" x14ac:dyDescent="0.25">
      <c r="A24" s="19">
        <v>21</v>
      </c>
      <c r="B24" s="25" t="s">
        <v>5</v>
      </c>
      <c r="C24" s="25" t="s">
        <v>71</v>
      </c>
      <c r="D24" s="25" t="s">
        <v>83</v>
      </c>
      <c r="E24" s="3"/>
      <c r="F24" s="3" t="s">
        <v>9</v>
      </c>
    </row>
    <row r="25" spans="1:6" x14ac:dyDescent="0.25">
      <c r="A25" s="19">
        <v>23</v>
      </c>
      <c r="B25" s="25" t="s">
        <v>5</v>
      </c>
      <c r="C25" s="25" t="s">
        <v>41</v>
      </c>
      <c r="D25" s="25" t="s">
        <v>85</v>
      </c>
      <c r="E25" s="3" t="s">
        <v>9</v>
      </c>
      <c r="F25" s="3"/>
    </row>
    <row r="26" spans="1:6" x14ac:dyDescent="0.25">
      <c r="A26" s="19">
        <v>25</v>
      </c>
      <c r="B26" s="25" t="s">
        <v>5</v>
      </c>
      <c r="C26" s="23" t="s">
        <v>72</v>
      </c>
      <c r="D26" s="23" t="s">
        <v>37</v>
      </c>
      <c r="E26" s="3"/>
      <c r="F26" s="3" t="s">
        <v>9</v>
      </c>
    </row>
    <row r="27" spans="1:6" x14ac:dyDescent="0.25">
      <c r="A27" s="19">
        <v>27</v>
      </c>
      <c r="B27" s="25" t="s">
        <v>5</v>
      </c>
      <c r="C27" s="24" t="s">
        <v>49</v>
      </c>
      <c r="D27" s="25" t="s">
        <v>50</v>
      </c>
      <c r="E27" s="3" t="s">
        <v>9</v>
      </c>
      <c r="F27" s="3"/>
    </row>
    <row r="28" spans="1:6" x14ac:dyDescent="0.25">
      <c r="A28" s="19">
        <v>28</v>
      </c>
      <c r="B28" s="25" t="s">
        <v>6</v>
      </c>
      <c r="C28" s="25" t="s">
        <v>40</v>
      </c>
      <c r="D28" s="25" t="s">
        <v>84</v>
      </c>
      <c r="E28" s="3"/>
      <c r="F28" s="3" t="s">
        <v>9</v>
      </c>
    </row>
    <row r="29" spans="1:6" x14ac:dyDescent="0.25">
      <c r="A29" s="19">
        <v>29</v>
      </c>
      <c r="B29" s="24" t="s">
        <v>6</v>
      </c>
      <c r="C29" s="24" t="s">
        <v>73</v>
      </c>
      <c r="D29" s="25" t="s">
        <v>86</v>
      </c>
      <c r="E29" s="3"/>
      <c r="F29" s="3" t="s">
        <v>9</v>
      </c>
    </row>
    <row r="30" spans="1:6" x14ac:dyDescent="0.25">
      <c r="A30" s="3"/>
      <c r="B30" s="3"/>
      <c r="C30" s="3"/>
      <c r="D30" s="3"/>
      <c r="E30" s="3"/>
      <c r="F30" s="3"/>
    </row>
    <row r="31" spans="1:6" x14ac:dyDescent="0.25">
      <c r="A31" s="3"/>
      <c r="B31" s="3"/>
      <c r="C31" s="3"/>
      <c r="D31" s="3"/>
      <c r="E31" s="3"/>
      <c r="F31" s="3"/>
    </row>
    <row r="32" spans="1:6" x14ac:dyDescent="0.25">
      <c r="A32" s="3"/>
      <c r="B32" s="3"/>
      <c r="C32" s="3"/>
      <c r="D32" s="3"/>
      <c r="E32" s="3"/>
      <c r="F32" s="3"/>
    </row>
    <row r="33" spans="1:6" x14ac:dyDescent="0.25">
      <c r="A33" s="3"/>
      <c r="B33" s="3"/>
      <c r="C33" s="3"/>
      <c r="D33" s="3"/>
      <c r="E33" s="3"/>
      <c r="F33" s="3"/>
    </row>
    <row r="34" spans="1:6" x14ac:dyDescent="0.25">
      <c r="A34" s="3"/>
      <c r="B34" s="3"/>
      <c r="C34" s="3"/>
      <c r="D34" s="3"/>
      <c r="E34" s="3"/>
      <c r="F34" s="3"/>
    </row>
    <row r="35" spans="1:6" x14ac:dyDescent="0.25">
      <c r="A35" s="3"/>
      <c r="B35" s="3"/>
      <c r="C35" s="3"/>
      <c r="D35" s="3"/>
      <c r="E35" s="3"/>
      <c r="F35" s="3"/>
    </row>
    <row r="36" spans="1:6" x14ac:dyDescent="0.25">
      <c r="A36" s="3"/>
      <c r="B36" s="3"/>
      <c r="C36" s="3"/>
      <c r="D36" s="3"/>
      <c r="E36" s="3"/>
      <c r="F36" s="3"/>
    </row>
    <row r="37" spans="1:6" x14ac:dyDescent="0.25">
      <c r="A37" s="3"/>
      <c r="B37" s="3"/>
      <c r="C37" s="3"/>
      <c r="D37" s="3"/>
      <c r="E37" s="3"/>
      <c r="F37" s="3"/>
    </row>
    <row r="38" spans="1:6" x14ac:dyDescent="0.25">
      <c r="A38" s="3"/>
      <c r="B38" s="3"/>
      <c r="C38" s="3"/>
      <c r="D38" s="3"/>
      <c r="E38" s="3"/>
      <c r="F38" s="3"/>
    </row>
    <row r="39" spans="1:6" x14ac:dyDescent="0.25">
      <c r="A39" s="3"/>
      <c r="B39" s="3"/>
      <c r="C39" s="3"/>
      <c r="D39" s="3"/>
      <c r="E39" s="3"/>
      <c r="F39" s="3"/>
    </row>
    <row r="40" spans="1:6" x14ac:dyDescent="0.25">
      <c r="A40" s="3"/>
      <c r="B40" s="3"/>
      <c r="C40" s="3"/>
      <c r="D40" s="3"/>
      <c r="E40" s="3"/>
      <c r="F40" s="3"/>
    </row>
    <row r="41" spans="1:6" x14ac:dyDescent="0.25">
      <c r="A41" s="3"/>
      <c r="B41" s="3"/>
      <c r="C41" s="3"/>
      <c r="D41" s="3"/>
      <c r="E41" s="3"/>
      <c r="F41" s="3"/>
    </row>
    <row r="42" spans="1:6" x14ac:dyDescent="0.25">
      <c r="A42" s="3"/>
      <c r="B42" s="3"/>
      <c r="C42" s="3"/>
      <c r="D42" s="3"/>
      <c r="E42" s="3"/>
      <c r="F42" s="3"/>
    </row>
    <row r="43" spans="1:6" x14ac:dyDescent="0.25">
      <c r="A43" s="3"/>
      <c r="B43" s="3"/>
      <c r="C43" s="3"/>
      <c r="D43" s="3"/>
      <c r="E43" s="3"/>
      <c r="F43" s="3"/>
    </row>
    <row r="44" spans="1:6" x14ac:dyDescent="0.25">
      <c r="A44" s="3"/>
      <c r="B44" s="3"/>
      <c r="C44" s="3"/>
      <c r="D44" s="3"/>
      <c r="E44" s="3"/>
      <c r="F44" s="3"/>
    </row>
  </sheetData>
  <autoFilter ref="A3:F33">
    <sortState ref="A4:F34">
      <sortCondition ref="A3:A34"/>
    </sortState>
  </autoFilter>
  <mergeCells count="1">
    <mergeCell ref="A1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workbookViewId="0">
      <selection activeCell="G4" sqref="G4:G29"/>
    </sheetView>
  </sheetViews>
  <sheetFormatPr baseColWidth="10" defaultColWidth="9.140625" defaultRowHeight="15" x14ac:dyDescent="0.25"/>
  <cols>
    <col min="1" max="1" width="19.7109375" bestFit="1" customWidth="1"/>
    <col min="3" max="3" width="15.85546875" bestFit="1" customWidth="1"/>
    <col min="4" max="4" width="11.42578125" bestFit="1" customWidth="1"/>
    <col min="5" max="5" width="12.42578125" bestFit="1" customWidth="1"/>
    <col min="6" max="6" width="12" bestFit="1" customWidth="1"/>
    <col min="7" max="7" width="9.85546875" style="1" bestFit="1" customWidth="1"/>
  </cols>
  <sheetData>
    <row r="1" spans="1:7" ht="26.25" x14ac:dyDescent="0.25">
      <c r="A1" s="41" t="s">
        <v>10</v>
      </c>
      <c r="B1" s="41"/>
      <c r="C1" s="41"/>
      <c r="D1" s="41"/>
      <c r="E1" s="41"/>
      <c r="F1" s="41"/>
      <c r="G1" s="41"/>
    </row>
    <row r="2" spans="1:7" ht="18" customHeight="1" x14ac:dyDescent="0.25">
      <c r="A2" s="6"/>
      <c r="B2" s="6"/>
      <c r="C2" s="6"/>
      <c r="D2" s="6"/>
      <c r="E2" s="6"/>
      <c r="F2" s="7"/>
      <c r="G2" s="8" t="s">
        <v>12</v>
      </c>
    </row>
    <row r="3" spans="1:7" ht="18" x14ac:dyDescent="0.25">
      <c r="A3" s="11" t="s">
        <v>53</v>
      </c>
      <c r="B3" s="2" t="str">
        <f>IF(Registrering!B3=0,"",Registrering!B3)</f>
        <v>Krets</v>
      </c>
      <c r="C3" s="2" t="str">
        <f>IF(Registrering!C3=0,"",Registrering!C3)</f>
        <v>Gruppe</v>
      </c>
      <c r="D3" s="2" t="str">
        <f>IF(Registrering!D3=0,"",Registrering!D3)</f>
        <v>Patrulje</v>
      </c>
      <c r="E3" s="2" t="str">
        <f>IF(Registrering!E3=0,"",Registrering!E3)</f>
        <v>Stifinner</v>
      </c>
      <c r="F3" s="2" t="str">
        <f>IF(Registrering!F3=0,"",Registrering!F3)</f>
        <v>Vandrer</v>
      </c>
      <c r="G3" s="2" t="s">
        <v>11</v>
      </c>
    </row>
    <row r="4" spans="1:7" x14ac:dyDescent="0.25">
      <c r="A4" s="12">
        <f>IF(Registrering!A4=0,"",Registrering!A4)</f>
        <v>1</v>
      </c>
      <c r="B4" s="3" t="str">
        <f>IF(Registrering!B4=0,"",Registrering!B4)</f>
        <v>NSF</v>
      </c>
      <c r="C4" s="3" t="str">
        <f>IF(Registrering!C4=0,"",Registrering!C4)</f>
        <v>Riska</v>
      </c>
      <c r="D4" s="3" t="str">
        <f>IF(Registrering!D4=0,"",Registrering!D4)</f>
        <v>Gaupe</v>
      </c>
      <c r="E4" s="3" t="str">
        <f>IF(Registrering!E4=0,"",Registrering!E4)</f>
        <v>x</v>
      </c>
      <c r="F4" s="3" t="str">
        <f>IF(Registrering!F4=0,"",Registrering!F4)</f>
        <v/>
      </c>
      <c r="G4" s="3">
        <v>26.5</v>
      </c>
    </row>
    <row r="5" spans="1:7" x14ac:dyDescent="0.25">
      <c r="A5" s="12">
        <f>IF(Registrering!A5=0,"",Registrering!A5)</f>
        <v>2</v>
      </c>
      <c r="B5" s="3" t="str">
        <f>IF(Registrering!B5=0,"",Registrering!B5)</f>
        <v>NSF</v>
      </c>
      <c r="C5" s="3" t="str">
        <f>IF(Registrering!C5=0,"",Registrering!C5)</f>
        <v>1. Egersund</v>
      </c>
      <c r="D5" s="3" t="str">
        <f>IF(Registrering!D5=0,"",Registrering!D5)</f>
        <v>Esel</v>
      </c>
      <c r="E5" s="3" t="str">
        <f>IF(Registrering!E5=0,"",Registrering!E5)</f>
        <v/>
      </c>
      <c r="F5" s="3" t="str">
        <f>IF(Registrering!F5=0,"",Registrering!F5)</f>
        <v>x</v>
      </c>
      <c r="G5" s="3">
        <v>29.5</v>
      </c>
    </row>
    <row r="6" spans="1:7" x14ac:dyDescent="0.25">
      <c r="A6" s="12">
        <f>IF(Registrering!A6=0,"",Registrering!A6)</f>
        <v>3</v>
      </c>
      <c r="B6" s="3" t="str">
        <f>IF(Registrering!B6=0,"",Registrering!B6)</f>
        <v>KM</v>
      </c>
      <c r="C6" s="3" t="str">
        <f>IF(Registrering!C6=0,"",Registrering!C6)</f>
        <v>Varhaug</v>
      </c>
      <c r="D6" s="3" t="str">
        <f>IF(Registrering!D6=0,"",Registrering!D6)</f>
        <v>Elg</v>
      </c>
      <c r="E6" s="3" t="str">
        <f>IF(Registrering!E6=0,"",Registrering!E6)</f>
        <v/>
      </c>
      <c r="F6" s="3" t="str">
        <f>IF(Registrering!F6=0,"",Registrering!F6)</f>
        <v>x</v>
      </c>
      <c r="G6" s="3">
        <v>31.5</v>
      </c>
    </row>
    <row r="7" spans="1:7" x14ac:dyDescent="0.25">
      <c r="A7" s="12">
        <f>IF(Registrering!A7=0,"",Registrering!A7)</f>
        <v>4</v>
      </c>
      <c r="B7" s="3" t="str">
        <f>IF(Registrering!B7=0,"",Registrering!B7)</f>
        <v>NSF</v>
      </c>
      <c r="C7" s="3" t="str">
        <f>IF(Registrering!C7=0,"",Registrering!C7)</f>
        <v>2. Sandnes sjø</v>
      </c>
      <c r="D7" s="3" t="str">
        <f>IF(Registrering!D7=0,"",Registrering!D7)</f>
        <v>Skårungene</v>
      </c>
      <c r="E7" s="3" t="str">
        <f>IF(Registrering!E7=0,"",Registrering!E7)</f>
        <v>x</v>
      </c>
      <c r="F7" s="3" t="str">
        <f>IF(Registrering!F7=0,"",Registrering!F7)</f>
        <v/>
      </c>
      <c r="G7" s="3">
        <v>32</v>
      </c>
    </row>
    <row r="8" spans="1:7" x14ac:dyDescent="0.25">
      <c r="A8" s="12">
        <f>IF(Registrering!A8=0,"",Registrering!A8)</f>
        <v>5</v>
      </c>
      <c r="B8" s="3" t="str">
        <f>IF(Registrering!B8=0,"",Registrering!B8)</f>
        <v>NSF</v>
      </c>
      <c r="C8" s="3" t="str">
        <f>IF(Registrering!C8=0,"",Registrering!C8)</f>
        <v>Hinna</v>
      </c>
      <c r="D8" s="3" t="str">
        <f>IF(Registrering!D8=0,"",Registrering!D8)</f>
        <v>Blålyn</v>
      </c>
      <c r="E8" s="3" t="str">
        <f>IF(Registrering!E8=0,"",Registrering!E8)</f>
        <v/>
      </c>
      <c r="F8" s="3" t="str">
        <f>IF(Registrering!F8=0,"",Registrering!F8)</f>
        <v>x</v>
      </c>
      <c r="G8" s="3">
        <v>33</v>
      </c>
    </row>
    <row r="9" spans="1:7" x14ac:dyDescent="0.25">
      <c r="A9" s="12">
        <f>IF(Registrering!A9=0,"",Registrering!A9)</f>
        <v>6</v>
      </c>
      <c r="B9" s="3" t="str">
        <f>IF(Registrering!B9=0,"",Registrering!B9)</f>
        <v>KM</v>
      </c>
      <c r="C9" s="3" t="str">
        <f>IF(Registrering!C9=0,"",Registrering!C9)</f>
        <v>Jørpeland</v>
      </c>
      <c r="D9" s="3" t="str">
        <f>IF(Registrering!D9=0,"",Registrering!D9)</f>
        <v>Cookie Monster</v>
      </c>
      <c r="E9" s="3" t="str">
        <f>IF(Registrering!E9=0,"",Registrering!E9)</f>
        <v/>
      </c>
      <c r="F9" s="3" t="str">
        <f>IF(Registrering!F9=0,"",Registrering!F9)</f>
        <v>x</v>
      </c>
      <c r="G9" s="3">
        <v>34.5</v>
      </c>
    </row>
    <row r="10" spans="1:7" x14ac:dyDescent="0.25">
      <c r="A10" s="12">
        <f>IF(Registrering!A10=0,"",Registrering!A10)</f>
        <v>7</v>
      </c>
      <c r="B10" s="3" t="str">
        <f>IF(Registrering!B10=0,"",Registrering!B10)</f>
        <v>NSF</v>
      </c>
      <c r="C10" s="3" t="str">
        <f>IF(Registrering!C10=0,"",Registrering!C10)</f>
        <v>Egersund FA</v>
      </c>
      <c r="D10" s="3" t="str">
        <f>IF(Registrering!D10=0,"",Registrering!D10)</f>
        <v>Ulv</v>
      </c>
      <c r="E10" s="3" t="str">
        <f>IF(Registrering!E10=0,"",Registrering!E10)</f>
        <v/>
      </c>
      <c r="F10" s="3" t="str">
        <f>IF(Registrering!F10=0,"",Registrering!F10)</f>
        <v>x</v>
      </c>
      <c r="G10" s="3">
        <v>36</v>
      </c>
    </row>
    <row r="11" spans="1:7" x14ac:dyDescent="0.25">
      <c r="A11" s="12">
        <f>IF(Registrering!A11=0,"",Registrering!A11)</f>
        <v>8</v>
      </c>
      <c r="B11" s="3" t="str">
        <f>IF(Registrering!B11=0,"",Registrering!B11)</f>
        <v>KM</v>
      </c>
      <c r="C11" s="3" t="str">
        <f>IF(Registrering!C11=0,"",Registrering!C11)</f>
        <v>Sokndal 2</v>
      </c>
      <c r="D11" s="3" t="str">
        <f>IF(Registrering!D11=0,"",Registrering!D11)</f>
        <v>Hoggorm</v>
      </c>
      <c r="E11" s="3" t="str">
        <f>IF(Registrering!E11=0,"",Registrering!E11)</f>
        <v/>
      </c>
      <c r="F11" s="3" t="str">
        <f>IF(Registrering!F11=0,"",Registrering!F11)</f>
        <v>x</v>
      </c>
      <c r="G11" s="3">
        <v>32.5</v>
      </c>
    </row>
    <row r="12" spans="1:7" x14ac:dyDescent="0.25">
      <c r="A12" s="12">
        <f>IF(Registrering!A12=0,"",Registrering!A12)</f>
        <v>9</v>
      </c>
      <c r="B12" s="3" t="str">
        <f>IF(Registrering!B12=0,"",Registrering!B12)</f>
        <v>NSF</v>
      </c>
      <c r="C12" s="3" t="str">
        <f>IF(Registrering!C12=0,"",Registrering!C12)</f>
        <v>2. Sandnes sjø</v>
      </c>
      <c r="D12" s="3" t="str">
        <f>IF(Registrering!D12=0,"",Registrering!D12)</f>
        <v>Delfin</v>
      </c>
      <c r="E12" s="3" t="str">
        <f>IF(Registrering!E12=0,"",Registrering!E12)</f>
        <v/>
      </c>
      <c r="F12" s="3" t="str">
        <f>IF(Registrering!F12=0,"",Registrering!F12)</f>
        <v>x</v>
      </c>
      <c r="G12" s="3">
        <v>30.5</v>
      </c>
    </row>
    <row r="13" spans="1:7" x14ac:dyDescent="0.25">
      <c r="A13" s="12">
        <f>IF(Registrering!A13=0,"",Registrering!A13)</f>
        <v>10</v>
      </c>
      <c r="B13" s="3" t="str">
        <f>IF(Registrering!B13=0,"",Registrering!B13)</f>
        <v>NSF</v>
      </c>
      <c r="C13" s="3" t="str">
        <f>IF(Registrering!C13=0,"",Registrering!C13)</f>
        <v>Hinna</v>
      </c>
      <c r="D13" s="3" t="str">
        <f>IF(Registrering!D13=0,"",Registrering!D13)</f>
        <v>Champion</v>
      </c>
      <c r="E13" s="3" t="str">
        <f>IF(Registrering!E13=0,"",Registrering!E13)</f>
        <v/>
      </c>
      <c r="F13" s="3" t="str">
        <f>IF(Registrering!F13=0,"",Registrering!F13)</f>
        <v>x</v>
      </c>
      <c r="G13" s="3">
        <v>32</v>
      </c>
    </row>
    <row r="14" spans="1:7" x14ac:dyDescent="0.25">
      <c r="A14" s="12">
        <f>IF(Registrering!A14=0,"",Registrering!A14)</f>
        <v>11</v>
      </c>
      <c r="B14" s="3" t="str">
        <f>IF(Registrering!B14=0,"",Registrering!B14)</f>
        <v>KM</v>
      </c>
      <c r="C14" s="3" t="str">
        <f>IF(Registrering!C14=0,"",Registrering!C14)</f>
        <v>Ålgård</v>
      </c>
      <c r="D14" s="3" t="str">
        <f>IF(Registrering!D14=0,"",Registrering!D14)</f>
        <v>Gaupe</v>
      </c>
      <c r="E14" s="3" t="str">
        <f>IF(Registrering!E14=0,"",Registrering!E14)</f>
        <v/>
      </c>
      <c r="F14" s="3" t="str">
        <f>IF(Registrering!F14=0,"",Registrering!F14)</f>
        <v>x</v>
      </c>
      <c r="G14" s="3">
        <v>35</v>
      </c>
    </row>
    <row r="15" spans="1:7" x14ac:dyDescent="0.25">
      <c r="A15" s="12">
        <f>IF(Registrering!A15=0,"",Registrering!A15)</f>
        <v>12</v>
      </c>
      <c r="B15" s="3" t="str">
        <f>IF(Registrering!B15=0,"",Registrering!B15)</f>
        <v>NSF</v>
      </c>
      <c r="C15" s="3" t="str">
        <f>IF(Registrering!C15=0,"",Registrering!C15)</f>
        <v>Hundvåg 1</v>
      </c>
      <c r="D15" s="3" t="str">
        <f>IF(Registrering!D15=0,"",Registrering!D15)</f>
        <v>Falk</v>
      </c>
      <c r="E15" s="3" t="str">
        <f>IF(Registrering!E15=0,"",Registrering!E15)</f>
        <v/>
      </c>
      <c r="F15" s="3" t="str">
        <f>IF(Registrering!F15=0,"",Registrering!F15)</f>
        <v>x</v>
      </c>
      <c r="G15" s="3">
        <v>30.5</v>
      </c>
    </row>
    <row r="16" spans="1:7" x14ac:dyDescent="0.25">
      <c r="A16" s="12">
        <f>IF(Registrering!A16=0,"",Registrering!A16)</f>
        <v>13</v>
      </c>
      <c r="B16" s="3" t="str">
        <f>IF(Registrering!B16=0,"",Registrering!B16)</f>
        <v>KM</v>
      </c>
      <c r="C16" s="3" t="str">
        <f>IF(Registrering!C16=0,"",Registrering!C16)</f>
        <v>Jørpeland</v>
      </c>
      <c r="D16" s="3" t="str">
        <f>IF(Registrering!D16=0,"",Registrering!D16)</f>
        <v>Ørn</v>
      </c>
      <c r="E16" s="3" t="str">
        <f>IF(Registrering!E16=0,"",Registrering!E16)</f>
        <v/>
      </c>
      <c r="F16" s="3" t="str">
        <f>IF(Registrering!F16=0,"",Registrering!F16)</f>
        <v>x</v>
      </c>
      <c r="G16" s="3">
        <v>35</v>
      </c>
    </row>
    <row r="17" spans="1:7" x14ac:dyDescent="0.25">
      <c r="A17" s="12">
        <f>IF(Registrering!A17=0,"",Registrering!A17)</f>
        <v>14</v>
      </c>
      <c r="B17" s="3" t="str">
        <f>IF(Registrering!B17=0,"",Registrering!B17)</f>
        <v>NSF</v>
      </c>
      <c r="C17" s="3" t="str">
        <f>IF(Registrering!C17=0,"",Registrering!C17)</f>
        <v>2. Sandnes sjø</v>
      </c>
      <c r="D17" s="3" t="str">
        <f>IF(Registrering!D17=0,"",Registrering!D17)</f>
        <v>Nordsjø</v>
      </c>
      <c r="E17" s="3" t="str">
        <f>IF(Registrering!E17=0,"",Registrering!E17)</f>
        <v/>
      </c>
      <c r="F17" s="3" t="str">
        <f>IF(Registrering!F17=0,"",Registrering!F17)</f>
        <v>x</v>
      </c>
      <c r="G17" s="3">
        <v>32</v>
      </c>
    </row>
    <row r="18" spans="1:7" x14ac:dyDescent="0.25">
      <c r="A18" s="12">
        <f>IF(Registrering!A18=0,"",Registrering!A18)</f>
        <v>15</v>
      </c>
      <c r="B18" s="3" t="str">
        <f>IF(Registrering!B18=0,"",Registrering!B18)</f>
        <v>KM</v>
      </c>
      <c r="C18" s="3" t="str">
        <f>IF(Registrering!C18=0,"",Registrering!C18)</f>
        <v>Varhaug</v>
      </c>
      <c r="D18" s="3" t="str">
        <f>IF(Registrering!D18=0,"",Registrering!D18)</f>
        <v>Rev</v>
      </c>
      <c r="E18" s="3" t="str">
        <f>IF(Registrering!E18=0,"",Registrering!E18)</f>
        <v/>
      </c>
      <c r="F18" s="3" t="str">
        <f>IF(Registrering!F18=0,"",Registrering!F18)</f>
        <v>x</v>
      </c>
      <c r="G18" s="3">
        <v>22</v>
      </c>
    </row>
    <row r="19" spans="1:7" x14ac:dyDescent="0.25">
      <c r="A19" s="12">
        <f>IF(Registrering!A19=0,"",Registrering!A19)</f>
        <v>16</v>
      </c>
      <c r="B19" s="3" t="str">
        <f>IF(Registrering!B19=0,"",Registrering!B19)</f>
        <v>NSF</v>
      </c>
      <c r="C19" s="3" t="str">
        <f>IF(Registrering!C19=0,"",Registrering!C19)</f>
        <v>1. Tananger sjø</v>
      </c>
      <c r="D19" s="3" t="str">
        <f>IF(Registrering!D19=0,"",Registrering!D19)</f>
        <v>Sailors</v>
      </c>
      <c r="E19" s="3" t="str">
        <f>IF(Registrering!E19=0,"",Registrering!E19)</f>
        <v/>
      </c>
      <c r="F19" s="3" t="str">
        <f>IF(Registrering!F19=0,"",Registrering!F19)</f>
        <v>x</v>
      </c>
      <c r="G19" s="3">
        <v>34.5</v>
      </c>
    </row>
    <row r="20" spans="1:7" x14ac:dyDescent="0.25">
      <c r="A20" s="12">
        <f>IF(Registrering!A20=0,"",Registrering!A20)</f>
        <v>17</v>
      </c>
      <c r="B20" s="3" t="str">
        <f>IF(Registrering!B20=0,"",Registrering!B20)</f>
        <v>KM</v>
      </c>
      <c r="C20" s="3" t="str">
        <f>IF(Registrering!C20=0,"",Registrering!C20)</f>
        <v>Tasta</v>
      </c>
      <c r="D20" s="3" t="str">
        <f>IF(Registrering!D20=0,"",Registrering!D20)</f>
        <v>Gaffafisk</v>
      </c>
      <c r="E20" s="3" t="str">
        <f>IF(Registrering!E20=0,"",Registrering!E20)</f>
        <v/>
      </c>
      <c r="F20" s="3" t="str">
        <f>IF(Registrering!F20=0,"",Registrering!F20)</f>
        <v>x</v>
      </c>
      <c r="G20" s="3">
        <v>28</v>
      </c>
    </row>
    <row r="21" spans="1:7" x14ac:dyDescent="0.25">
      <c r="A21" s="12">
        <f>IF(Registrering!A21=0,"",Registrering!A21)</f>
        <v>18</v>
      </c>
      <c r="B21" s="3" t="str">
        <f>IF(Registrering!B21=0,"",Registrering!B21)</f>
        <v>NSF</v>
      </c>
      <c r="C21" s="3" t="str">
        <f>IF(Registrering!C21=0,"",Registrering!C21)</f>
        <v>1. Sandnes</v>
      </c>
      <c r="D21" s="3" t="str">
        <f>IF(Registrering!D21=0,"",Registrering!D21)</f>
        <v>Gaupe</v>
      </c>
      <c r="E21" s="3" t="str">
        <f>IF(Registrering!E21=0,"",Registrering!E21)</f>
        <v/>
      </c>
      <c r="F21" s="3" t="str">
        <f>IF(Registrering!F21=0,"",Registrering!F21)</f>
        <v>x</v>
      </c>
      <c r="G21" s="3">
        <v>36.5</v>
      </c>
    </row>
    <row r="22" spans="1:7" x14ac:dyDescent="0.25">
      <c r="A22" s="12">
        <f>IF(Registrering!A22=0,"",Registrering!A22)</f>
        <v>19</v>
      </c>
      <c r="B22" s="3" t="str">
        <f>IF(Registrering!B22=0,"",Registrering!B22)</f>
        <v>KM</v>
      </c>
      <c r="C22" s="3" t="str">
        <f>IF(Registrering!C22=0,"",Registrering!C22)</f>
        <v>Ålgård</v>
      </c>
      <c r="D22" s="3" t="str">
        <f>IF(Registrering!D22=0,"",Registrering!D22)</f>
        <v>Ogla</v>
      </c>
      <c r="E22" s="3" t="str">
        <f>IF(Registrering!E22=0,"",Registrering!E22)</f>
        <v/>
      </c>
      <c r="F22" s="3" t="str">
        <f>IF(Registrering!F22=0,"",Registrering!F22)</f>
        <v>x</v>
      </c>
      <c r="G22" s="3">
        <v>35.5</v>
      </c>
    </row>
    <row r="23" spans="1:7" x14ac:dyDescent="0.25">
      <c r="A23" s="12">
        <f>IF(Registrering!A23=0,"",Registrering!A23)</f>
        <v>20</v>
      </c>
      <c r="B23" s="3" t="str">
        <f>IF(Registrering!B23=0,"",Registrering!B23)</f>
        <v>NSF</v>
      </c>
      <c r="C23" s="3" t="str">
        <f>IF(Registrering!C23=0,"",Registrering!C23)</f>
        <v>Madla</v>
      </c>
      <c r="D23" s="3" t="str">
        <f>IF(Registrering!D23=0,"",Registrering!D23)</f>
        <v>Black Lions</v>
      </c>
      <c r="E23" s="3" t="str">
        <f>IF(Registrering!E23=0,"",Registrering!E23)</f>
        <v/>
      </c>
      <c r="F23" s="3" t="str">
        <f>IF(Registrering!F23=0,"",Registrering!F23)</f>
        <v>x</v>
      </c>
      <c r="G23" s="3">
        <v>39</v>
      </c>
    </row>
    <row r="24" spans="1:7" x14ac:dyDescent="0.25">
      <c r="A24" s="12">
        <f>IF(Registrering!A24=0,"",Registrering!A24)</f>
        <v>21</v>
      </c>
      <c r="B24" s="3" t="str">
        <f>IF(Registrering!B24=0,"",Registrering!B24)</f>
        <v>NSF</v>
      </c>
      <c r="C24" s="3" t="str">
        <f>IF(Registrering!C24=0,"",Registrering!C24)</f>
        <v>2. Stavanger</v>
      </c>
      <c r="D24" s="3" t="str">
        <f>IF(Registrering!D24=0,"",Registrering!D24)</f>
        <v>Fjellrev</v>
      </c>
      <c r="E24" s="3" t="str">
        <f>IF(Registrering!E24=0,"",Registrering!E24)</f>
        <v/>
      </c>
      <c r="F24" s="3" t="str">
        <f>IF(Registrering!F24=0,"",Registrering!F24)</f>
        <v>x</v>
      </c>
      <c r="G24" s="3">
        <v>30</v>
      </c>
    </row>
    <row r="25" spans="1:7" x14ac:dyDescent="0.25">
      <c r="A25" s="12">
        <f>IF(Registrering!A25=0,"",Registrering!A25)</f>
        <v>23</v>
      </c>
      <c r="B25" s="3" t="str">
        <f>IF(Registrering!B25=0,"",Registrering!B25)</f>
        <v>NSF</v>
      </c>
      <c r="C25" s="3" t="str">
        <f>IF(Registrering!C25=0,"",Registrering!C25)</f>
        <v>Hinna</v>
      </c>
      <c r="D25" s="3" t="str">
        <f>IF(Registrering!D25=0,"",Registrering!D25)</f>
        <v>Mest Is</v>
      </c>
      <c r="E25" s="3" t="str">
        <f>IF(Registrering!E25=0,"",Registrering!E25)</f>
        <v>x</v>
      </c>
      <c r="F25" s="3" t="str">
        <f>IF(Registrering!F25=0,"",Registrering!F25)</f>
        <v/>
      </c>
      <c r="G25" s="3">
        <v>22</v>
      </c>
    </row>
    <row r="26" spans="1:7" x14ac:dyDescent="0.25">
      <c r="A26" s="12">
        <f>IF(Registrering!A26=0,"",Registrering!A26)</f>
        <v>25</v>
      </c>
      <c r="B26" s="3" t="str">
        <f>IF(Registrering!B26=0,"",Registrering!B26)</f>
        <v>NSF</v>
      </c>
      <c r="C26" s="3" t="str">
        <f>IF(Registrering!C26=0,"",Registrering!C26)</f>
        <v xml:space="preserve">Riska </v>
      </c>
      <c r="D26" s="3" t="str">
        <f>IF(Registrering!D26=0,"",Registrering!D26)</f>
        <v>Ulv</v>
      </c>
      <c r="E26" s="3" t="str">
        <f>IF(Registrering!E26=0,"",Registrering!E26)</f>
        <v/>
      </c>
      <c r="F26" s="3" t="str">
        <f>IF(Registrering!F26=0,"",Registrering!F26)</f>
        <v>x</v>
      </c>
      <c r="G26" s="3">
        <v>35</v>
      </c>
    </row>
    <row r="27" spans="1:7" x14ac:dyDescent="0.25">
      <c r="A27" s="12">
        <f>IF(Registrering!A27=0,"",Registrering!A27)</f>
        <v>27</v>
      </c>
      <c r="B27" s="3" t="str">
        <f>IF(Registrering!B27=0,"",Registrering!B27)</f>
        <v>NSF</v>
      </c>
      <c r="C27" s="3" t="str">
        <f>IF(Registrering!C27=0,"",Registrering!C27)</f>
        <v>1. Egersund</v>
      </c>
      <c r="D27" s="3" t="str">
        <f>IF(Registrering!D27=0,"",Registrering!D27)</f>
        <v>Tiur</v>
      </c>
      <c r="E27" s="3" t="str">
        <f>IF(Registrering!E27=0,"",Registrering!E27)</f>
        <v>x</v>
      </c>
      <c r="F27" s="3" t="str">
        <f>IF(Registrering!F27=0,"",Registrering!F27)</f>
        <v/>
      </c>
      <c r="G27" s="3">
        <v>33</v>
      </c>
    </row>
    <row r="28" spans="1:7" x14ac:dyDescent="0.25">
      <c r="A28" s="12">
        <f>IF(Registrering!A28=0,"",Registrering!A28)</f>
        <v>28</v>
      </c>
      <c r="B28" s="3" t="str">
        <f>IF(Registrering!B28=0,"",Registrering!B28)</f>
        <v>KM</v>
      </c>
      <c r="C28" s="3" t="str">
        <f>IF(Registrering!C28=0,"",Registrering!C28)</f>
        <v>Kampen</v>
      </c>
      <c r="D28" s="3" t="str">
        <f>IF(Registrering!D28=0,"",Registrering!D28)</f>
        <v xml:space="preserve">Sopihop </v>
      </c>
      <c r="E28" s="3" t="str">
        <f>IF(Registrering!E28=0,"",Registrering!E28)</f>
        <v/>
      </c>
      <c r="F28" s="3" t="str">
        <f>IF(Registrering!F28=0,"",Registrering!F28)</f>
        <v>x</v>
      </c>
      <c r="G28" s="3">
        <v>32.5</v>
      </c>
    </row>
    <row r="29" spans="1:7" x14ac:dyDescent="0.25">
      <c r="A29" s="12">
        <f>IF(Registrering!A29=0,"",Registrering!A29)</f>
        <v>29</v>
      </c>
      <c r="B29" s="3" t="str">
        <f>IF(Registrering!B29=0,"",Registrering!B29)</f>
        <v>KM</v>
      </c>
      <c r="C29" s="3" t="str">
        <f>IF(Registrering!C29=0,"",Registrering!C29)</f>
        <v>Hana</v>
      </c>
      <c r="D29" s="3" t="str">
        <f>IF(Registrering!D29=0,"",Registrering!D29)</f>
        <v>Rype</v>
      </c>
      <c r="E29" s="3" t="str">
        <f>IF(Registrering!E29=0,"",Registrering!E29)</f>
        <v/>
      </c>
      <c r="F29" s="3" t="str">
        <f>IF(Registrering!F29=0,"",Registrering!F29)</f>
        <v>x</v>
      </c>
      <c r="G29" s="3">
        <v>36</v>
      </c>
    </row>
    <row r="30" spans="1:7" x14ac:dyDescent="0.25">
      <c r="A30" s="12" t="str">
        <f>IF(Registrering!A30=0,"",Registrering!A30)</f>
        <v/>
      </c>
      <c r="B30" s="3" t="str">
        <f>IF(Registrering!B30=0,"",Registrering!B30)</f>
        <v/>
      </c>
      <c r="C30" s="3" t="str">
        <f>IF(Registrering!C30=0,"",Registrering!C30)</f>
        <v/>
      </c>
      <c r="D30" s="3" t="str">
        <f>IF(Registrering!D30=0,"",Registrering!D30)</f>
        <v/>
      </c>
      <c r="E30" s="3" t="str">
        <f>IF(Registrering!E30=0,"",Registrering!E30)</f>
        <v/>
      </c>
      <c r="F30" s="3" t="str">
        <f>IF(Registrering!F30=0,"",Registrering!F30)</f>
        <v/>
      </c>
      <c r="G30" s="3"/>
    </row>
    <row r="31" spans="1:7" x14ac:dyDescent="0.25">
      <c r="A31" s="12" t="str">
        <f>IF(Registrering!A31=0,"",Registrering!A31)</f>
        <v/>
      </c>
      <c r="B31" s="3" t="str">
        <f>IF(Registrering!B31=0,"",Registrering!B31)</f>
        <v/>
      </c>
      <c r="C31" s="3" t="str">
        <f>IF(Registrering!C31=0,"",Registrering!C31)</f>
        <v/>
      </c>
      <c r="D31" s="3" t="str">
        <f>IF(Registrering!D31=0,"",Registrering!D31)</f>
        <v/>
      </c>
      <c r="E31" s="3" t="str">
        <f>IF(Registrering!E31=0,"",Registrering!E31)</f>
        <v/>
      </c>
      <c r="F31" s="3" t="str">
        <f>IF(Registrering!F31=0,"",Registrering!F31)</f>
        <v/>
      </c>
      <c r="G31" s="3"/>
    </row>
    <row r="32" spans="1:7" x14ac:dyDescent="0.25">
      <c r="A32" s="12" t="str">
        <f>IF(Registrering!A32=0,"",Registrering!A32)</f>
        <v/>
      </c>
      <c r="B32" s="3" t="str">
        <f>IF(Registrering!B32=0,"",Registrering!B32)</f>
        <v/>
      </c>
      <c r="C32" s="3" t="str">
        <f>IF(Registrering!C32=0,"",Registrering!C32)</f>
        <v/>
      </c>
      <c r="D32" s="3" t="str">
        <f>IF(Registrering!D32=0,"",Registrering!D32)</f>
        <v/>
      </c>
      <c r="E32" s="3" t="str">
        <f>IF(Registrering!E32=0,"",Registrering!E32)</f>
        <v/>
      </c>
      <c r="F32" s="3" t="str">
        <f>IF(Registrering!F32=0,"",Registrering!F32)</f>
        <v/>
      </c>
      <c r="G32" s="3"/>
    </row>
    <row r="33" spans="1:7" x14ac:dyDescent="0.25">
      <c r="A33" s="12" t="str">
        <f>IF(Registrering!A33=0,"",Registrering!A33)</f>
        <v/>
      </c>
      <c r="B33" s="3" t="str">
        <f>IF(Registrering!B33=0,"",Registrering!B33)</f>
        <v/>
      </c>
      <c r="C33" s="3" t="str">
        <f>IF(Registrering!C33=0,"",Registrering!C33)</f>
        <v/>
      </c>
      <c r="D33" s="3" t="str">
        <f>IF(Registrering!D33=0,"",Registrering!D33)</f>
        <v/>
      </c>
      <c r="E33" s="3" t="str">
        <f>IF(Registrering!E33=0,"",Registrering!E33)</f>
        <v/>
      </c>
      <c r="F33" s="3" t="str">
        <f>IF(Registrering!F33=0,"",Registrering!F33)</f>
        <v/>
      </c>
      <c r="G33" s="3"/>
    </row>
    <row r="34" spans="1:7" x14ac:dyDescent="0.25">
      <c r="A34" s="12" t="str">
        <f>IF(Registrering!A34=0,"",Registrering!A34)</f>
        <v/>
      </c>
      <c r="B34" s="3" t="str">
        <f>IF(Registrering!B34=0,"",Registrering!B34)</f>
        <v/>
      </c>
      <c r="C34" s="3" t="str">
        <f>IF(Registrering!C34=0,"",Registrering!C34)</f>
        <v/>
      </c>
      <c r="D34" s="3" t="str">
        <f>IF(Registrering!D34=0,"",Registrering!D34)</f>
        <v/>
      </c>
      <c r="E34" s="3" t="str">
        <f>IF(Registrering!E34=0,"",Registrering!E34)</f>
        <v/>
      </c>
      <c r="F34" s="3" t="str">
        <f>IF(Registrering!F34=0,"",Registrering!F34)</f>
        <v/>
      </c>
      <c r="G34" s="3"/>
    </row>
    <row r="35" spans="1:7" x14ac:dyDescent="0.25">
      <c r="A35" s="12" t="str">
        <f>IF(Registrering!A35=0,"",Registrering!A35)</f>
        <v/>
      </c>
      <c r="B35" s="3" t="str">
        <f>IF(Registrering!B35=0,"",Registrering!B35)</f>
        <v/>
      </c>
      <c r="C35" s="3" t="str">
        <f>IF(Registrering!C35=0,"",Registrering!C35)</f>
        <v/>
      </c>
      <c r="D35" s="3" t="str">
        <f>IF(Registrering!D35=0,"",Registrering!D35)</f>
        <v/>
      </c>
      <c r="E35" s="3" t="str">
        <f>IF(Registrering!E35=0,"",Registrering!E35)</f>
        <v/>
      </c>
      <c r="F35" s="3" t="str">
        <f>IF(Registrering!F35=0,"",Registrering!F35)</f>
        <v/>
      </c>
      <c r="G35" s="3"/>
    </row>
    <row r="36" spans="1:7" x14ac:dyDescent="0.25">
      <c r="A36" s="12" t="str">
        <f>IF(Registrering!A36=0,"",Registrering!A36)</f>
        <v/>
      </c>
      <c r="B36" s="3" t="str">
        <f>IF(Registrering!B36=0,"",Registrering!B36)</f>
        <v/>
      </c>
      <c r="C36" s="3" t="str">
        <f>IF(Registrering!C36=0,"",Registrering!C36)</f>
        <v/>
      </c>
      <c r="D36" s="3" t="str">
        <f>IF(Registrering!D36=0,"",Registrering!D36)</f>
        <v/>
      </c>
      <c r="E36" s="3" t="str">
        <f>IF(Registrering!E36=0,"",Registrering!E36)</f>
        <v/>
      </c>
      <c r="F36" s="3" t="str">
        <f>IF(Registrering!F36=0,"",Registrering!F36)</f>
        <v/>
      </c>
      <c r="G36" s="3"/>
    </row>
    <row r="37" spans="1:7" x14ac:dyDescent="0.25">
      <c r="A37" s="12" t="str">
        <f>IF(Registrering!A37=0,"",Registrering!A37)</f>
        <v/>
      </c>
      <c r="B37" s="3" t="str">
        <f>IF(Registrering!B37=0,"",Registrering!B37)</f>
        <v/>
      </c>
      <c r="C37" s="3" t="str">
        <f>IF(Registrering!C37=0,"",Registrering!C37)</f>
        <v/>
      </c>
      <c r="D37" s="3" t="str">
        <f>IF(Registrering!D37=0,"",Registrering!D37)</f>
        <v/>
      </c>
      <c r="E37" s="3" t="str">
        <f>IF(Registrering!E37=0,"",Registrering!E37)</f>
        <v/>
      </c>
      <c r="F37" s="3" t="str">
        <f>IF(Registrering!F37=0,"",Registrering!F37)</f>
        <v/>
      </c>
      <c r="G37" s="3"/>
    </row>
    <row r="38" spans="1:7" x14ac:dyDescent="0.25">
      <c r="A38" s="12" t="str">
        <f>IF(Registrering!A38=0,"",Registrering!A38)</f>
        <v/>
      </c>
      <c r="B38" s="3" t="str">
        <f>IF(Registrering!B38=0,"",Registrering!B38)</f>
        <v/>
      </c>
      <c r="C38" s="3" t="str">
        <f>IF(Registrering!C38=0,"",Registrering!C38)</f>
        <v/>
      </c>
      <c r="D38" s="3" t="str">
        <f>IF(Registrering!D38=0,"",Registrering!D38)</f>
        <v/>
      </c>
      <c r="E38" s="3" t="str">
        <f>IF(Registrering!E38=0,"",Registrering!E38)</f>
        <v/>
      </c>
      <c r="F38" s="3" t="str">
        <f>IF(Registrering!F38=0,"",Registrering!F38)</f>
        <v/>
      </c>
      <c r="G38" s="3"/>
    </row>
    <row r="39" spans="1:7" x14ac:dyDescent="0.25">
      <c r="A39" s="12" t="str">
        <f>IF(Registrering!A39=0,"",Registrering!A39)</f>
        <v/>
      </c>
      <c r="B39" s="3" t="str">
        <f>IF(Registrering!B39=0,"",Registrering!B39)</f>
        <v/>
      </c>
      <c r="C39" s="3" t="str">
        <f>IF(Registrering!C39=0,"",Registrering!C39)</f>
        <v/>
      </c>
      <c r="D39" s="3" t="str">
        <f>IF(Registrering!D39=0,"",Registrering!D39)</f>
        <v/>
      </c>
      <c r="E39" s="3" t="str">
        <f>IF(Registrering!E39=0,"",Registrering!E39)</f>
        <v/>
      </c>
      <c r="F39" s="3" t="str">
        <f>IF(Registrering!F39=0,"",Registrering!F39)</f>
        <v/>
      </c>
      <c r="G39" s="3"/>
    </row>
    <row r="40" spans="1:7" x14ac:dyDescent="0.25">
      <c r="A40" s="12" t="str">
        <f>IF(Registrering!A40=0,"",Registrering!A40)</f>
        <v/>
      </c>
      <c r="B40" s="3" t="str">
        <f>IF(Registrering!B40=0,"",Registrering!B40)</f>
        <v/>
      </c>
      <c r="C40" s="3" t="str">
        <f>IF(Registrering!C40=0,"",Registrering!C40)</f>
        <v/>
      </c>
      <c r="D40" s="3" t="str">
        <f>IF(Registrering!D40=0,"",Registrering!D40)</f>
        <v/>
      </c>
      <c r="E40" s="3" t="str">
        <f>IF(Registrering!E40=0,"",Registrering!E40)</f>
        <v/>
      </c>
      <c r="F40" s="3" t="str">
        <f>IF(Registrering!F40=0,"",Registrering!F40)</f>
        <v/>
      </c>
      <c r="G40" s="3"/>
    </row>
    <row r="41" spans="1:7" x14ac:dyDescent="0.25">
      <c r="A41" s="12" t="str">
        <f>IF(Registrering!A41=0,"",Registrering!A41)</f>
        <v/>
      </c>
      <c r="B41" s="3" t="str">
        <f>IF(Registrering!B41=0,"",Registrering!B41)</f>
        <v/>
      </c>
      <c r="C41" s="3" t="str">
        <f>IF(Registrering!C41=0,"",Registrering!C41)</f>
        <v/>
      </c>
      <c r="D41" s="3" t="str">
        <f>IF(Registrering!D41=0,"",Registrering!D41)</f>
        <v/>
      </c>
      <c r="E41" s="3" t="str">
        <f>IF(Registrering!E41=0,"",Registrering!E41)</f>
        <v/>
      </c>
      <c r="F41" s="3" t="str">
        <f>IF(Registrering!F41=0,"",Registrering!F41)</f>
        <v/>
      </c>
      <c r="G41" s="3"/>
    </row>
    <row r="42" spans="1:7" x14ac:dyDescent="0.25">
      <c r="A42" s="12" t="str">
        <f>IF(Registrering!A42=0,"",Registrering!A42)</f>
        <v/>
      </c>
      <c r="B42" s="3" t="str">
        <f>IF(Registrering!B42=0,"",Registrering!B42)</f>
        <v/>
      </c>
      <c r="C42" s="3" t="str">
        <f>IF(Registrering!C42=0,"",Registrering!C42)</f>
        <v/>
      </c>
      <c r="D42" s="3" t="str">
        <f>IF(Registrering!D42=0,"",Registrering!D42)</f>
        <v/>
      </c>
      <c r="E42" s="3" t="str">
        <f>IF(Registrering!E42=0,"",Registrering!E42)</f>
        <v/>
      </c>
      <c r="F42" s="3" t="str">
        <f>IF(Registrering!F42=0,"",Registrering!F42)</f>
        <v/>
      </c>
      <c r="G42" s="3"/>
    </row>
    <row r="43" spans="1:7" x14ac:dyDescent="0.25">
      <c r="A43" s="12" t="str">
        <f>IF(Registrering!A43=0,"",Registrering!A43)</f>
        <v/>
      </c>
      <c r="B43" s="3" t="str">
        <f>IF(Registrering!B43=0,"",Registrering!B43)</f>
        <v/>
      </c>
      <c r="C43" s="3" t="str">
        <f>IF(Registrering!C43=0,"",Registrering!C43)</f>
        <v/>
      </c>
      <c r="D43" s="3" t="str">
        <f>IF(Registrering!D43=0,"",Registrering!D43)</f>
        <v/>
      </c>
      <c r="E43" s="3" t="str">
        <f>IF(Registrering!E43=0,"",Registrering!E43)</f>
        <v/>
      </c>
      <c r="F43" s="3" t="str">
        <f>IF(Registrering!F43=0,"",Registrering!F43)</f>
        <v/>
      </c>
      <c r="G43" s="3"/>
    </row>
    <row r="44" spans="1:7" x14ac:dyDescent="0.25">
      <c r="A44" s="12" t="str">
        <f>IF(Registrering!A44=0,"",Registrering!A44)</f>
        <v/>
      </c>
      <c r="B44" s="3" t="str">
        <f>IF(Registrering!B44=0,"",Registrering!B44)</f>
        <v/>
      </c>
      <c r="C44" s="3" t="str">
        <f>IF(Registrering!C44=0,"",Registrering!C44)</f>
        <v/>
      </c>
      <c r="D44" s="3" t="str">
        <f>IF(Registrering!D44=0,"",Registrering!D44)</f>
        <v/>
      </c>
      <c r="E44" s="3" t="str">
        <f>IF(Registrering!E44=0,"",Registrering!E44)</f>
        <v/>
      </c>
      <c r="F44" s="3" t="str">
        <f>IF(Registrering!F44=0,"",Registrering!F44)</f>
        <v/>
      </c>
      <c r="G44" s="3"/>
    </row>
    <row r="45" spans="1:7" x14ac:dyDescent="0.25">
      <c r="A45" s="12" t="str">
        <f>IF(Registrering!A45=0,"",Registrering!A45)</f>
        <v/>
      </c>
      <c r="B45" s="3" t="str">
        <f>IF(Registrering!B45=0,"",Registrering!B45)</f>
        <v/>
      </c>
      <c r="C45" s="3" t="str">
        <f>IF(Registrering!C45=0,"",Registrering!C45)</f>
        <v/>
      </c>
      <c r="D45" s="3" t="str">
        <f>IF(Registrering!D45=0,"",Registrering!D45)</f>
        <v/>
      </c>
      <c r="E45" s="3" t="str">
        <f>IF(Registrering!E45=0,"",Registrering!E45)</f>
        <v/>
      </c>
      <c r="F45" s="3" t="str">
        <f>IF(Registrering!F45=0,"",Registrering!F45)</f>
        <v/>
      </c>
      <c r="G45" s="3"/>
    </row>
    <row r="46" spans="1:7" x14ac:dyDescent="0.25">
      <c r="A46" s="12" t="str">
        <f>IF(Registrering!A46=0,"",Registrering!A46)</f>
        <v/>
      </c>
      <c r="B46" s="3" t="str">
        <f>IF(Registrering!B46=0,"",Registrering!B46)</f>
        <v/>
      </c>
      <c r="C46" s="3" t="str">
        <f>IF(Registrering!C46=0,"",Registrering!C46)</f>
        <v/>
      </c>
      <c r="D46" s="3" t="str">
        <f>IF(Registrering!D46=0,"",Registrering!D46)</f>
        <v/>
      </c>
      <c r="E46" s="3" t="str">
        <f>IF(Registrering!E46=0,"",Registrering!E46)</f>
        <v/>
      </c>
      <c r="F46" s="3" t="str">
        <f>IF(Registrering!F46=0,"",Registrering!F46)</f>
        <v/>
      </c>
      <c r="G46" s="3"/>
    </row>
    <row r="47" spans="1:7" x14ac:dyDescent="0.25">
      <c r="A47" s="12" t="str">
        <f>IF(Registrering!A47=0,"",Registrering!A47)</f>
        <v/>
      </c>
      <c r="B47" s="3" t="str">
        <f>IF(Registrering!B47=0,"",Registrering!B47)</f>
        <v/>
      </c>
      <c r="C47" s="3" t="str">
        <f>IF(Registrering!C47=0,"",Registrering!C47)</f>
        <v/>
      </c>
      <c r="D47" s="3" t="str">
        <f>IF(Registrering!D47=0,"",Registrering!D47)</f>
        <v/>
      </c>
      <c r="E47" s="3" t="str">
        <f>IF(Registrering!E47=0,"",Registrering!E47)</f>
        <v/>
      </c>
      <c r="F47" s="3" t="str">
        <f>IF(Registrering!F47=0,"",Registrering!F47)</f>
        <v/>
      </c>
      <c r="G47" s="3"/>
    </row>
    <row r="48" spans="1:7" x14ac:dyDescent="0.25">
      <c r="A48" s="12" t="str">
        <f>IF(Registrering!A48=0,"",Registrering!A48)</f>
        <v/>
      </c>
      <c r="B48" s="3" t="str">
        <f>IF(Registrering!B48=0,"",Registrering!B48)</f>
        <v/>
      </c>
      <c r="C48" s="3" t="str">
        <f>IF(Registrering!C48=0,"",Registrering!C48)</f>
        <v/>
      </c>
      <c r="D48" s="3" t="str">
        <f>IF(Registrering!D48=0,"",Registrering!D48)</f>
        <v/>
      </c>
      <c r="E48" s="3" t="str">
        <f>IF(Registrering!E48=0,"",Registrering!E48)</f>
        <v/>
      </c>
      <c r="F48" s="3" t="str">
        <f>IF(Registrering!F48=0,"",Registrering!F48)</f>
        <v/>
      </c>
      <c r="G48" s="3"/>
    </row>
    <row r="49" spans="1:7" x14ac:dyDescent="0.25">
      <c r="A49" s="12" t="str">
        <f>IF(Registrering!A49=0,"",Registrering!A49)</f>
        <v/>
      </c>
      <c r="B49" s="3" t="str">
        <f>IF(Registrering!B49=0,"",Registrering!B49)</f>
        <v/>
      </c>
      <c r="C49" s="3" t="str">
        <f>IF(Registrering!C49=0,"",Registrering!C49)</f>
        <v/>
      </c>
      <c r="D49" s="3" t="str">
        <f>IF(Registrering!D49=0,"",Registrering!D49)</f>
        <v/>
      </c>
      <c r="E49" s="3" t="str">
        <f>IF(Registrering!E49=0,"",Registrering!E49)</f>
        <v/>
      </c>
      <c r="F49" s="3" t="str">
        <f>IF(Registrering!F49=0,"",Registrering!F49)</f>
        <v/>
      </c>
      <c r="G49" s="3"/>
    </row>
    <row r="50" spans="1:7" x14ac:dyDescent="0.25">
      <c r="A50" s="12" t="str">
        <f>IF(Registrering!A50=0,"",Registrering!A50)</f>
        <v/>
      </c>
      <c r="B50" s="3" t="str">
        <f>IF(Registrering!B50=0,"",Registrering!B50)</f>
        <v/>
      </c>
      <c r="C50" s="3" t="str">
        <f>IF(Registrering!C50=0,"",Registrering!C50)</f>
        <v/>
      </c>
      <c r="D50" s="3" t="str">
        <f>IF(Registrering!D50=0,"",Registrering!D50)</f>
        <v/>
      </c>
      <c r="E50" s="3" t="str">
        <f>IF(Registrering!E50=0,"",Registrering!E50)</f>
        <v/>
      </c>
      <c r="F50" s="3" t="str">
        <f>IF(Registrering!F50=0,"",Registrering!F50)</f>
        <v/>
      </c>
      <c r="G50" s="3"/>
    </row>
    <row r="51" spans="1:7" x14ac:dyDescent="0.25">
      <c r="A51" s="12" t="str">
        <f>IF(Registrering!A51=0,"",Registrering!A51)</f>
        <v/>
      </c>
      <c r="B51" s="3" t="str">
        <f>IF(Registrering!B51=0,"",Registrering!B51)</f>
        <v/>
      </c>
      <c r="C51" s="3" t="str">
        <f>IF(Registrering!C51=0,"",Registrering!C51)</f>
        <v/>
      </c>
      <c r="D51" s="3" t="str">
        <f>IF(Registrering!D51=0,"",Registrering!D51)</f>
        <v/>
      </c>
      <c r="E51" s="3" t="str">
        <f>IF(Registrering!E51=0,"",Registrering!E51)</f>
        <v/>
      </c>
      <c r="F51" s="3" t="str">
        <f>IF(Registrering!F51=0,"",Registrering!F51)</f>
        <v/>
      </c>
      <c r="G51" s="3"/>
    </row>
    <row r="52" spans="1:7" x14ac:dyDescent="0.25">
      <c r="A52" s="12" t="str">
        <f>IF(Registrering!A52=0,"",Registrering!A52)</f>
        <v/>
      </c>
      <c r="B52" s="3" t="str">
        <f>IF(Registrering!B52=0,"",Registrering!B52)</f>
        <v/>
      </c>
      <c r="C52" s="3" t="str">
        <f>IF(Registrering!C52=0,"",Registrering!C52)</f>
        <v/>
      </c>
      <c r="D52" s="3" t="str">
        <f>IF(Registrering!D52=0,"",Registrering!D52)</f>
        <v/>
      </c>
      <c r="E52" s="3" t="str">
        <f>IF(Registrering!E52=0,"",Registrering!E52)</f>
        <v/>
      </c>
      <c r="F52" s="3" t="str">
        <f>IF(Registrering!F52=0,"",Registrering!F52)</f>
        <v/>
      </c>
      <c r="G52" s="3"/>
    </row>
  </sheetData>
  <autoFilter ref="A3:G33">
    <sortState ref="A4:G34">
      <sortCondition ref="A3:A34"/>
    </sortState>
  </autoFilter>
  <mergeCells count="1">
    <mergeCell ref="A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topLeftCell="A3" workbookViewId="0">
      <selection activeCell="G7" sqref="G7"/>
    </sheetView>
  </sheetViews>
  <sheetFormatPr baseColWidth="10" defaultColWidth="9.140625" defaultRowHeight="15" x14ac:dyDescent="0.25"/>
  <cols>
    <col min="3" max="3" width="14.140625" bestFit="1" customWidth="1"/>
    <col min="4" max="4" width="11.42578125" bestFit="1" customWidth="1"/>
    <col min="5" max="5" width="12.42578125" bestFit="1" customWidth="1"/>
    <col min="6" max="6" width="12" bestFit="1" customWidth="1"/>
    <col min="7" max="7" width="9.85546875" bestFit="1" customWidth="1"/>
  </cols>
  <sheetData>
    <row r="1" spans="1:7" ht="26.25" x14ac:dyDescent="0.25">
      <c r="A1" s="42" t="s">
        <v>14</v>
      </c>
      <c r="B1" s="41"/>
      <c r="C1" s="41"/>
      <c r="D1" s="41"/>
      <c r="E1" s="41"/>
      <c r="F1" s="41"/>
      <c r="G1" s="41"/>
    </row>
    <row r="2" spans="1:7" ht="18" customHeight="1" x14ac:dyDescent="0.25">
      <c r="A2" s="5"/>
      <c r="B2" s="6"/>
      <c r="C2" s="6"/>
      <c r="D2" s="6"/>
      <c r="E2" s="6"/>
      <c r="F2" s="7"/>
      <c r="G2" s="8" t="s">
        <v>12</v>
      </c>
    </row>
    <row r="3" spans="1:7" ht="18" x14ac:dyDescent="0.25">
      <c r="A3" s="2" t="str">
        <f>IF(Registrering!A3=0,"",Registrering!A3)</f>
        <v>Nr</v>
      </c>
      <c r="B3" s="2" t="str">
        <f>IF(Registrering!B3=0,"",Registrering!B3)</f>
        <v>Krets</v>
      </c>
      <c r="C3" s="2" t="str">
        <f>IF(Registrering!C3=0,"",Registrering!C3)</f>
        <v>Gruppe</v>
      </c>
      <c r="D3" s="2" t="str">
        <f>IF(Registrering!D3=0,"",Registrering!D3)</f>
        <v>Patrulje</v>
      </c>
      <c r="E3" s="2" t="str">
        <f>IF(Registrering!E3=0,"",Registrering!E3)</f>
        <v>Stifinner</v>
      </c>
      <c r="F3" s="2" t="str">
        <f>IF(Registrering!F3=0,"",Registrering!F3)</f>
        <v>Vandrer</v>
      </c>
      <c r="G3" s="2" t="s">
        <v>11</v>
      </c>
    </row>
    <row r="4" spans="1:7" x14ac:dyDescent="0.25">
      <c r="A4" s="3">
        <f>IF(Registrering!A4=0,"",Registrering!A4)</f>
        <v>1</v>
      </c>
      <c r="B4" s="3" t="str">
        <f>IF(Registrering!B4=0,"",Registrering!B4)</f>
        <v>NSF</v>
      </c>
      <c r="C4" s="3" t="str">
        <f>IF(Registrering!C4=0,"",Registrering!C4)</f>
        <v>Riska</v>
      </c>
      <c r="D4" s="3" t="str">
        <f>IF(Registrering!D4=0,"",Registrering!D4)</f>
        <v>Gaupe</v>
      </c>
      <c r="E4" s="3" t="str">
        <f>IF(Registrering!E4=0,"",Registrering!E4)</f>
        <v>x</v>
      </c>
      <c r="F4" s="3" t="str">
        <f>IF(Registrering!F4=0,"",Registrering!F4)</f>
        <v/>
      </c>
      <c r="G4" s="3">
        <v>29</v>
      </c>
    </row>
    <row r="5" spans="1:7" x14ac:dyDescent="0.25">
      <c r="A5" s="3">
        <f>IF(Registrering!A5=0,"",Registrering!A5)</f>
        <v>2</v>
      </c>
      <c r="B5" s="3" t="str">
        <f>IF(Registrering!B5=0,"",Registrering!B5)</f>
        <v>NSF</v>
      </c>
      <c r="C5" s="3" t="str">
        <f>IF(Registrering!C5=0,"",Registrering!C5)</f>
        <v>1. Egersund</v>
      </c>
      <c r="D5" s="3" t="str">
        <f>IF(Registrering!D5=0,"",Registrering!D5)</f>
        <v>Esel</v>
      </c>
      <c r="E5" s="3" t="str">
        <f>IF(Registrering!E5=0,"",Registrering!E5)</f>
        <v/>
      </c>
      <c r="F5" s="3" t="str">
        <f>IF(Registrering!F5=0,"",Registrering!F5)</f>
        <v>x</v>
      </c>
      <c r="G5" s="3">
        <v>26</v>
      </c>
    </row>
    <row r="6" spans="1:7" x14ac:dyDescent="0.25">
      <c r="A6" s="3">
        <f>IF(Registrering!A6=0,"",Registrering!A6)</f>
        <v>3</v>
      </c>
      <c r="B6" s="3" t="str">
        <f>IF(Registrering!B6=0,"",Registrering!B6)</f>
        <v>KM</v>
      </c>
      <c r="C6" s="3" t="str">
        <f>IF(Registrering!C6=0,"",Registrering!C6)</f>
        <v>Varhaug</v>
      </c>
      <c r="D6" s="3" t="str">
        <f>IF(Registrering!D6=0,"",Registrering!D6)</f>
        <v>Elg</v>
      </c>
      <c r="E6" s="3" t="str">
        <f>IF(Registrering!E6=0,"",Registrering!E6)</f>
        <v/>
      </c>
      <c r="F6" s="3" t="str">
        <f>IF(Registrering!F6=0,"",Registrering!F6)</f>
        <v>x</v>
      </c>
      <c r="G6" s="3">
        <v>0</v>
      </c>
    </row>
    <row r="7" spans="1:7" x14ac:dyDescent="0.25">
      <c r="A7" s="3">
        <f>IF(Registrering!A7=0,"",Registrering!A7)</f>
        <v>4</v>
      </c>
      <c r="B7" s="3" t="str">
        <f>IF(Registrering!B7=0,"",Registrering!B7)</f>
        <v>NSF</v>
      </c>
      <c r="C7" s="3" t="str">
        <f>IF(Registrering!C7=0,"",Registrering!C7)</f>
        <v>2. Sandnes sjø</v>
      </c>
      <c r="D7" s="3" t="str">
        <f>IF(Registrering!D7=0,"",Registrering!D7)</f>
        <v>Skårungene</v>
      </c>
      <c r="E7" s="3" t="str">
        <f>IF(Registrering!E7=0,"",Registrering!E7)</f>
        <v>x</v>
      </c>
      <c r="F7" s="3" t="str">
        <f>IF(Registrering!F7=0,"",Registrering!F7)</f>
        <v/>
      </c>
      <c r="G7" s="3">
        <v>31</v>
      </c>
    </row>
    <row r="8" spans="1:7" x14ac:dyDescent="0.25">
      <c r="A8" s="3">
        <f>IF(Registrering!A8=0,"",Registrering!A8)</f>
        <v>5</v>
      </c>
      <c r="B8" s="3" t="str">
        <f>IF(Registrering!B8=0,"",Registrering!B8)</f>
        <v>NSF</v>
      </c>
      <c r="C8" s="3" t="str">
        <f>IF(Registrering!C8=0,"",Registrering!C8)</f>
        <v>Hinna</v>
      </c>
      <c r="D8" s="3" t="str">
        <f>IF(Registrering!D8=0,"",Registrering!D8)</f>
        <v>Blålyn</v>
      </c>
      <c r="E8" s="3" t="str">
        <f>IF(Registrering!E8=0,"",Registrering!E8)</f>
        <v/>
      </c>
      <c r="F8" s="3" t="str">
        <f>IF(Registrering!F8=0,"",Registrering!F8)</f>
        <v>x</v>
      </c>
      <c r="G8" s="3">
        <v>35</v>
      </c>
    </row>
    <row r="9" spans="1:7" x14ac:dyDescent="0.25">
      <c r="A9" s="3">
        <f>IF(Registrering!A9=0,"",Registrering!A9)</f>
        <v>6</v>
      </c>
      <c r="B9" s="3" t="str">
        <f>IF(Registrering!B9=0,"",Registrering!B9)</f>
        <v>KM</v>
      </c>
      <c r="C9" s="3" t="str">
        <f>IF(Registrering!C9=0,"",Registrering!C9)</f>
        <v>Jørpeland</v>
      </c>
      <c r="D9" s="3" t="str">
        <f>IF(Registrering!D9=0,"",Registrering!D9)</f>
        <v>Cookie Monster</v>
      </c>
      <c r="E9" s="3" t="str">
        <f>IF(Registrering!E9=0,"",Registrering!E9)</f>
        <v/>
      </c>
      <c r="F9" s="3" t="str">
        <f>IF(Registrering!F9=0,"",Registrering!F9)</f>
        <v>x</v>
      </c>
      <c r="G9" s="3">
        <v>37</v>
      </c>
    </row>
    <row r="10" spans="1:7" x14ac:dyDescent="0.25">
      <c r="A10" s="3">
        <f>IF(Registrering!A10=0,"",Registrering!A10)</f>
        <v>7</v>
      </c>
      <c r="B10" s="3" t="str">
        <f>IF(Registrering!B10=0,"",Registrering!B10)</f>
        <v>NSF</v>
      </c>
      <c r="C10" s="3" t="str">
        <f>IF(Registrering!C10=0,"",Registrering!C10)</f>
        <v>Egersund FA</v>
      </c>
      <c r="D10" s="3" t="str">
        <f>IF(Registrering!D10=0,"",Registrering!D10)</f>
        <v>Ulv</v>
      </c>
      <c r="E10" s="3" t="str">
        <f>IF(Registrering!E10=0,"",Registrering!E10)</f>
        <v/>
      </c>
      <c r="F10" s="3" t="str">
        <f>IF(Registrering!F10=0,"",Registrering!F10)</f>
        <v>x</v>
      </c>
      <c r="G10" s="3">
        <v>40</v>
      </c>
    </row>
    <row r="11" spans="1:7" x14ac:dyDescent="0.25">
      <c r="A11" s="3">
        <f>IF(Registrering!A11=0,"",Registrering!A11)</f>
        <v>8</v>
      </c>
      <c r="B11" s="3" t="str">
        <f>IF(Registrering!B11=0,"",Registrering!B11)</f>
        <v>KM</v>
      </c>
      <c r="C11" s="3" t="str">
        <f>IF(Registrering!C11=0,"",Registrering!C11)</f>
        <v>Sokndal 2</v>
      </c>
      <c r="D11" s="3" t="str">
        <f>IF(Registrering!D11=0,"",Registrering!D11)</f>
        <v>Hoggorm</v>
      </c>
      <c r="E11" s="3" t="str">
        <f>IF(Registrering!E11=0,"",Registrering!E11)</f>
        <v/>
      </c>
      <c r="F11" s="3" t="str">
        <f>IF(Registrering!F11=0,"",Registrering!F11)</f>
        <v>x</v>
      </c>
      <c r="G11" s="3">
        <v>32</v>
      </c>
    </row>
    <row r="12" spans="1:7" x14ac:dyDescent="0.25">
      <c r="A12" s="3">
        <f>IF(Registrering!A12=0,"",Registrering!A12)</f>
        <v>9</v>
      </c>
      <c r="B12" s="3" t="str">
        <f>IF(Registrering!B12=0,"",Registrering!B12)</f>
        <v>NSF</v>
      </c>
      <c r="C12" s="3" t="str">
        <f>IF(Registrering!C12=0,"",Registrering!C12)</f>
        <v>2. Sandnes sjø</v>
      </c>
      <c r="D12" s="3" t="str">
        <f>IF(Registrering!D12=0,"",Registrering!D12)</f>
        <v>Delfin</v>
      </c>
      <c r="E12" s="3" t="str">
        <f>IF(Registrering!E12=0,"",Registrering!E12)</f>
        <v/>
      </c>
      <c r="F12" s="3" t="str">
        <f>IF(Registrering!F12=0,"",Registrering!F12)</f>
        <v>x</v>
      </c>
      <c r="G12" s="3">
        <v>38</v>
      </c>
    </row>
    <row r="13" spans="1:7" x14ac:dyDescent="0.25">
      <c r="A13" s="3">
        <f>IF(Registrering!A13=0,"",Registrering!A13)</f>
        <v>10</v>
      </c>
      <c r="B13" s="3" t="str">
        <f>IF(Registrering!B13=0,"",Registrering!B13)</f>
        <v>NSF</v>
      </c>
      <c r="C13" s="3" t="str">
        <f>IF(Registrering!C13=0,"",Registrering!C13)</f>
        <v>Hinna</v>
      </c>
      <c r="D13" s="3" t="str">
        <f>IF(Registrering!D13=0,"",Registrering!D13)</f>
        <v>Champion</v>
      </c>
      <c r="E13" s="3" t="str">
        <f>IF(Registrering!E13=0,"",Registrering!E13)</f>
        <v/>
      </c>
      <c r="F13" s="3" t="str">
        <f>IF(Registrering!F13=0,"",Registrering!F13)</f>
        <v>x</v>
      </c>
      <c r="G13" s="3">
        <v>38</v>
      </c>
    </row>
    <row r="14" spans="1:7" x14ac:dyDescent="0.25">
      <c r="A14" s="3">
        <f>IF(Registrering!A14=0,"",Registrering!A14)</f>
        <v>11</v>
      </c>
      <c r="B14" s="3" t="str">
        <f>IF(Registrering!B14=0,"",Registrering!B14)</f>
        <v>KM</v>
      </c>
      <c r="C14" s="3" t="str">
        <f>IF(Registrering!C14=0,"",Registrering!C14)</f>
        <v>Ålgård</v>
      </c>
      <c r="D14" s="3" t="str">
        <f>IF(Registrering!D14=0,"",Registrering!D14)</f>
        <v>Gaupe</v>
      </c>
      <c r="E14" s="3" t="str">
        <f>IF(Registrering!E14=0,"",Registrering!E14)</f>
        <v/>
      </c>
      <c r="F14" s="3" t="str">
        <f>IF(Registrering!F14=0,"",Registrering!F14)</f>
        <v>x</v>
      </c>
      <c r="G14" s="3">
        <v>35</v>
      </c>
    </row>
    <row r="15" spans="1:7" x14ac:dyDescent="0.25">
      <c r="A15" s="3">
        <f>IF(Registrering!A15=0,"",Registrering!A15)</f>
        <v>12</v>
      </c>
      <c r="B15" s="3" t="str">
        <f>IF(Registrering!B15=0,"",Registrering!B15)</f>
        <v>NSF</v>
      </c>
      <c r="C15" s="3" t="str">
        <f>IF(Registrering!C15=0,"",Registrering!C15)</f>
        <v>Hundvåg 1</v>
      </c>
      <c r="D15" s="3" t="str">
        <f>IF(Registrering!D15=0,"",Registrering!D15)</f>
        <v>Falk</v>
      </c>
      <c r="E15" s="3" t="str">
        <f>IF(Registrering!E15=0,"",Registrering!E15)</f>
        <v/>
      </c>
      <c r="F15" s="3" t="str">
        <f>IF(Registrering!F15=0,"",Registrering!F15)</f>
        <v>x</v>
      </c>
      <c r="G15" s="3">
        <v>38</v>
      </c>
    </row>
    <row r="16" spans="1:7" x14ac:dyDescent="0.25">
      <c r="A16" s="3">
        <f>IF(Registrering!A16=0,"",Registrering!A16)</f>
        <v>13</v>
      </c>
      <c r="B16" s="3" t="str">
        <f>IF(Registrering!B16=0,"",Registrering!B16)</f>
        <v>KM</v>
      </c>
      <c r="C16" s="3" t="str">
        <f>IF(Registrering!C16=0,"",Registrering!C16)</f>
        <v>Jørpeland</v>
      </c>
      <c r="D16" s="3" t="str">
        <f>IF(Registrering!D16=0,"",Registrering!D16)</f>
        <v>Ørn</v>
      </c>
      <c r="E16" s="3" t="str">
        <f>IF(Registrering!E16=0,"",Registrering!E16)</f>
        <v/>
      </c>
      <c r="F16" s="3" t="str">
        <f>IF(Registrering!F16=0,"",Registrering!F16)</f>
        <v>x</v>
      </c>
      <c r="G16" s="3">
        <v>36</v>
      </c>
    </row>
    <row r="17" spans="1:7" x14ac:dyDescent="0.25">
      <c r="A17" s="3">
        <f>IF(Registrering!A17=0,"",Registrering!A17)</f>
        <v>14</v>
      </c>
      <c r="B17" s="3" t="str">
        <f>IF(Registrering!B17=0,"",Registrering!B17)</f>
        <v>NSF</v>
      </c>
      <c r="C17" s="3" t="str">
        <f>IF(Registrering!C17=0,"",Registrering!C17)</f>
        <v>2. Sandnes sjø</v>
      </c>
      <c r="D17" s="3" t="str">
        <f>IF(Registrering!D17=0,"",Registrering!D17)</f>
        <v>Nordsjø</v>
      </c>
      <c r="E17" s="3" t="str">
        <f>IF(Registrering!E17=0,"",Registrering!E17)</f>
        <v/>
      </c>
      <c r="F17" s="3" t="str">
        <f>IF(Registrering!F17=0,"",Registrering!F17)</f>
        <v>x</v>
      </c>
      <c r="G17" s="3">
        <v>26</v>
      </c>
    </row>
    <row r="18" spans="1:7" x14ac:dyDescent="0.25">
      <c r="A18" s="3">
        <f>IF(Registrering!A18=0,"",Registrering!A18)</f>
        <v>15</v>
      </c>
      <c r="B18" s="3" t="str">
        <f>IF(Registrering!B18=0,"",Registrering!B18)</f>
        <v>KM</v>
      </c>
      <c r="C18" s="3" t="str">
        <f>IF(Registrering!C18=0,"",Registrering!C18)</f>
        <v>Varhaug</v>
      </c>
      <c r="D18" s="3" t="str">
        <f>IF(Registrering!D18=0,"",Registrering!D18)</f>
        <v>Rev</v>
      </c>
      <c r="E18" s="3" t="str">
        <f>IF(Registrering!E18=0,"",Registrering!E18)</f>
        <v/>
      </c>
      <c r="F18" s="3" t="str">
        <f>IF(Registrering!F18=0,"",Registrering!F18)</f>
        <v>x</v>
      </c>
      <c r="G18" s="3">
        <v>37</v>
      </c>
    </row>
    <row r="19" spans="1:7" x14ac:dyDescent="0.25">
      <c r="A19" s="3">
        <f>IF(Registrering!A19=0,"",Registrering!A19)</f>
        <v>16</v>
      </c>
      <c r="B19" s="3" t="str">
        <f>IF(Registrering!B19=0,"",Registrering!B19)</f>
        <v>NSF</v>
      </c>
      <c r="C19" s="3" t="str">
        <f>IF(Registrering!C19=0,"",Registrering!C19)</f>
        <v>1. Tananger sjø</v>
      </c>
      <c r="D19" s="3" t="str">
        <f>IF(Registrering!D19=0,"",Registrering!D19)</f>
        <v>Sailors</v>
      </c>
      <c r="E19" s="3" t="str">
        <f>IF(Registrering!E19=0,"",Registrering!E19)</f>
        <v/>
      </c>
      <c r="F19" s="3" t="str">
        <f>IF(Registrering!F19=0,"",Registrering!F19)</f>
        <v>x</v>
      </c>
      <c r="G19" s="3">
        <v>24</v>
      </c>
    </row>
    <row r="20" spans="1:7" x14ac:dyDescent="0.25">
      <c r="A20" s="3">
        <f>IF(Registrering!A20=0,"",Registrering!A20)</f>
        <v>17</v>
      </c>
      <c r="B20" s="3" t="str">
        <f>IF(Registrering!B20=0,"",Registrering!B20)</f>
        <v>KM</v>
      </c>
      <c r="C20" s="3" t="str">
        <f>IF(Registrering!C20=0,"",Registrering!C20)</f>
        <v>Tasta</v>
      </c>
      <c r="D20" s="3" t="str">
        <f>IF(Registrering!D20=0,"",Registrering!D20)</f>
        <v>Gaffafisk</v>
      </c>
      <c r="E20" s="3" t="str">
        <f>IF(Registrering!E20=0,"",Registrering!E20)</f>
        <v/>
      </c>
      <c r="F20" s="3" t="str">
        <f>IF(Registrering!F20=0,"",Registrering!F20)</f>
        <v>x</v>
      </c>
      <c r="G20" s="3">
        <v>36</v>
      </c>
    </row>
    <row r="21" spans="1:7" x14ac:dyDescent="0.25">
      <c r="A21" s="3">
        <f>IF(Registrering!A21=0,"",Registrering!A21)</f>
        <v>18</v>
      </c>
      <c r="B21" s="3" t="str">
        <f>IF(Registrering!B21=0,"",Registrering!B21)</f>
        <v>NSF</v>
      </c>
      <c r="C21" s="3" t="str">
        <f>IF(Registrering!C21=0,"",Registrering!C21)</f>
        <v>1. Sandnes</v>
      </c>
      <c r="D21" s="3" t="str">
        <f>IF(Registrering!D21=0,"",Registrering!D21)</f>
        <v>Gaupe</v>
      </c>
      <c r="E21" s="3" t="str">
        <f>IF(Registrering!E21=0,"",Registrering!E21)</f>
        <v/>
      </c>
      <c r="F21" s="3" t="str">
        <f>IF(Registrering!F21=0,"",Registrering!F21)</f>
        <v>x</v>
      </c>
      <c r="G21" s="3">
        <v>31</v>
      </c>
    </row>
    <row r="22" spans="1:7" x14ac:dyDescent="0.25">
      <c r="A22" s="3">
        <f>IF(Registrering!A22=0,"",Registrering!A22)</f>
        <v>19</v>
      </c>
      <c r="B22" s="3" t="str">
        <f>IF(Registrering!B22=0,"",Registrering!B22)</f>
        <v>KM</v>
      </c>
      <c r="C22" s="3" t="str">
        <f>IF(Registrering!C22=0,"",Registrering!C22)</f>
        <v>Ålgård</v>
      </c>
      <c r="D22" s="3" t="str">
        <f>IF(Registrering!D22=0,"",Registrering!D22)</f>
        <v>Ogla</v>
      </c>
      <c r="E22" s="3" t="str">
        <f>IF(Registrering!E22=0,"",Registrering!E22)</f>
        <v/>
      </c>
      <c r="F22" s="3" t="str">
        <f>IF(Registrering!F22=0,"",Registrering!F22)</f>
        <v>x</v>
      </c>
      <c r="G22" s="3">
        <v>48</v>
      </c>
    </row>
    <row r="23" spans="1:7" x14ac:dyDescent="0.25">
      <c r="A23" s="3">
        <f>IF(Registrering!A23=0,"",Registrering!A23)</f>
        <v>20</v>
      </c>
      <c r="B23" s="3" t="str">
        <f>IF(Registrering!B23=0,"",Registrering!B23)</f>
        <v>NSF</v>
      </c>
      <c r="C23" s="3" t="str">
        <f>IF(Registrering!C23=0,"",Registrering!C23)</f>
        <v>Madla</v>
      </c>
      <c r="D23" s="3" t="str">
        <f>IF(Registrering!D23=0,"",Registrering!D23)</f>
        <v>Black Lions</v>
      </c>
      <c r="E23" s="3" t="str">
        <f>IF(Registrering!E23=0,"",Registrering!E23)</f>
        <v/>
      </c>
      <c r="F23" s="3" t="str">
        <f>IF(Registrering!F23=0,"",Registrering!F23)</f>
        <v>x</v>
      </c>
      <c r="G23" s="3">
        <v>37</v>
      </c>
    </row>
    <row r="24" spans="1:7" x14ac:dyDescent="0.25">
      <c r="A24" s="3">
        <f>IF(Registrering!A24=0,"",Registrering!A24)</f>
        <v>21</v>
      </c>
      <c r="B24" s="3" t="str">
        <f>IF(Registrering!B24=0,"",Registrering!B24)</f>
        <v>NSF</v>
      </c>
      <c r="C24" s="3" t="str">
        <f>IF(Registrering!C24=0,"",Registrering!C24)</f>
        <v>2. Stavanger</v>
      </c>
      <c r="D24" s="3" t="str">
        <f>IF(Registrering!D24=0,"",Registrering!D24)</f>
        <v>Fjellrev</v>
      </c>
      <c r="E24" s="3" t="str">
        <f>IF(Registrering!E24=0,"",Registrering!E24)</f>
        <v/>
      </c>
      <c r="F24" s="3" t="str">
        <f>IF(Registrering!F24=0,"",Registrering!F24)</f>
        <v>x</v>
      </c>
      <c r="G24" s="3">
        <v>31</v>
      </c>
    </row>
    <row r="25" spans="1:7" x14ac:dyDescent="0.25">
      <c r="A25" s="3">
        <f>IF(Registrering!A25=0,"",Registrering!A25)</f>
        <v>23</v>
      </c>
      <c r="B25" s="3" t="str">
        <f>IF(Registrering!B25=0,"",Registrering!B25)</f>
        <v>NSF</v>
      </c>
      <c r="C25" s="3" t="str">
        <f>IF(Registrering!C25=0,"",Registrering!C25)</f>
        <v>Hinna</v>
      </c>
      <c r="D25" s="3" t="str">
        <f>IF(Registrering!D25=0,"",Registrering!D25)</f>
        <v>Mest Is</v>
      </c>
      <c r="E25" s="3" t="str">
        <f>IF(Registrering!E25=0,"",Registrering!E25)</f>
        <v>x</v>
      </c>
      <c r="F25" s="3" t="str">
        <f>IF(Registrering!F25=0,"",Registrering!F25)</f>
        <v/>
      </c>
      <c r="G25" s="3">
        <v>17</v>
      </c>
    </row>
    <row r="26" spans="1:7" x14ac:dyDescent="0.25">
      <c r="A26" s="3">
        <f>IF(Registrering!A26=0,"",Registrering!A26)</f>
        <v>25</v>
      </c>
      <c r="B26" s="3" t="str">
        <f>IF(Registrering!B26=0,"",Registrering!B26)</f>
        <v>NSF</v>
      </c>
      <c r="C26" s="3" t="str">
        <f>IF(Registrering!C26=0,"",Registrering!C26)</f>
        <v xml:space="preserve">Riska </v>
      </c>
      <c r="D26" s="3" t="str">
        <f>IF(Registrering!D26=0,"",Registrering!D26)</f>
        <v>Ulv</v>
      </c>
      <c r="E26" s="3" t="str">
        <f>IF(Registrering!E26=0,"",Registrering!E26)</f>
        <v/>
      </c>
      <c r="F26" s="3" t="str">
        <f>IF(Registrering!F26=0,"",Registrering!F26)</f>
        <v>x</v>
      </c>
      <c r="G26" s="3">
        <v>41</v>
      </c>
    </row>
    <row r="27" spans="1:7" x14ac:dyDescent="0.25">
      <c r="A27" s="3">
        <f>IF(Registrering!A27=0,"",Registrering!A27)</f>
        <v>27</v>
      </c>
      <c r="B27" s="3" t="str">
        <f>IF(Registrering!B27=0,"",Registrering!B27)</f>
        <v>NSF</v>
      </c>
      <c r="C27" s="3" t="str">
        <f>IF(Registrering!C27=0,"",Registrering!C27)</f>
        <v>1. Egersund</v>
      </c>
      <c r="D27" s="3" t="str">
        <f>IF(Registrering!D27=0,"",Registrering!D27)</f>
        <v>Tiur</v>
      </c>
      <c r="E27" s="3" t="str">
        <f>IF(Registrering!E27=0,"",Registrering!E27)</f>
        <v>x</v>
      </c>
      <c r="F27" s="3" t="str">
        <f>IF(Registrering!F27=0,"",Registrering!F27)</f>
        <v/>
      </c>
      <c r="G27" s="3">
        <v>39</v>
      </c>
    </row>
    <row r="28" spans="1:7" x14ac:dyDescent="0.25">
      <c r="A28" s="3">
        <f>IF(Registrering!A28=0,"",Registrering!A28)</f>
        <v>28</v>
      </c>
      <c r="B28" s="3" t="str">
        <f>IF(Registrering!B28=0,"",Registrering!B28)</f>
        <v>KM</v>
      </c>
      <c r="C28" s="3" t="str">
        <f>IF(Registrering!C28=0,"",Registrering!C28)</f>
        <v>Kampen</v>
      </c>
      <c r="D28" s="3" t="str">
        <f>IF(Registrering!D28=0,"",Registrering!D28)</f>
        <v xml:space="preserve">Sopihop </v>
      </c>
      <c r="E28" s="3" t="str">
        <f>IF(Registrering!E28=0,"",Registrering!E28)</f>
        <v/>
      </c>
      <c r="F28" s="3" t="str">
        <f>IF(Registrering!F28=0,"",Registrering!F28)</f>
        <v>x</v>
      </c>
      <c r="G28" s="3">
        <v>38</v>
      </c>
    </row>
    <row r="29" spans="1:7" x14ac:dyDescent="0.25">
      <c r="A29" s="3">
        <f>IF(Registrering!A29=0,"",Registrering!A29)</f>
        <v>29</v>
      </c>
      <c r="B29" s="3" t="str">
        <f>IF(Registrering!B29=0,"",Registrering!B29)</f>
        <v>KM</v>
      </c>
      <c r="C29" s="3" t="str">
        <f>IF(Registrering!C29=0,"",Registrering!C29)</f>
        <v>Hana</v>
      </c>
      <c r="D29" s="3" t="str">
        <f>IF(Registrering!D29=0,"",Registrering!D29)</f>
        <v>Rype</v>
      </c>
      <c r="E29" s="3" t="str">
        <f>IF(Registrering!E29=0,"",Registrering!E29)</f>
        <v/>
      </c>
      <c r="F29" s="3" t="str">
        <f>IF(Registrering!F29=0,"",Registrering!F29)</f>
        <v>x</v>
      </c>
      <c r="G29" s="3">
        <v>37</v>
      </c>
    </row>
    <row r="30" spans="1:7" x14ac:dyDescent="0.25">
      <c r="A30" s="3" t="str">
        <f>IF(Registrering!A30=0,"",Registrering!A30)</f>
        <v/>
      </c>
      <c r="B30" s="3" t="str">
        <f>IF(Registrering!B30=0,"",Registrering!B30)</f>
        <v/>
      </c>
      <c r="C30" s="3" t="str">
        <f>IF(Registrering!C30=0,"",Registrering!C30)</f>
        <v/>
      </c>
      <c r="D30" s="3" t="str">
        <f>IF(Registrering!D30=0,"",Registrering!D30)</f>
        <v/>
      </c>
      <c r="E30" s="3" t="str">
        <f>IF(Registrering!E30=0,"",Registrering!E30)</f>
        <v/>
      </c>
      <c r="F30" s="3" t="str">
        <f>IF(Registrering!F30=0,"",Registrering!F30)</f>
        <v/>
      </c>
      <c r="G30" s="3"/>
    </row>
    <row r="31" spans="1:7" x14ac:dyDescent="0.25">
      <c r="A31" s="3" t="str">
        <f>IF(Registrering!A31=0,"",Registrering!A31)</f>
        <v/>
      </c>
      <c r="B31" s="3" t="str">
        <f>IF(Registrering!B31=0,"",Registrering!B31)</f>
        <v/>
      </c>
      <c r="C31" s="3" t="str">
        <f>IF(Registrering!C31=0,"",Registrering!C31)</f>
        <v/>
      </c>
      <c r="D31" s="3" t="str">
        <f>IF(Registrering!D31=0,"",Registrering!D31)</f>
        <v/>
      </c>
      <c r="E31" s="3" t="str">
        <f>IF(Registrering!E31=0,"",Registrering!E31)</f>
        <v/>
      </c>
      <c r="F31" s="3" t="str">
        <f>IF(Registrering!F31=0,"",Registrering!F31)</f>
        <v/>
      </c>
      <c r="G31" s="3"/>
    </row>
    <row r="32" spans="1:7" x14ac:dyDescent="0.25">
      <c r="A32" s="3" t="str">
        <f>IF(Registrering!A32=0,"",Registrering!A32)</f>
        <v/>
      </c>
      <c r="B32" s="3" t="str">
        <f>IF(Registrering!B32=0,"",Registrering!B32)</f>
        <v/>
      </c>
      <c r="C32" s="3" t="str">
        <f>IF(Registrering!C32=0,"",Registrering!C32)</f>
        <v/>
      </c>
      <c r="D32" s="3" t="str">
        <f>IF(Registrering!D32=0,"",Registrering!D32)</f>
        <v/>
      </c>
      <c r="E32" s="3" t="str">
        <f>IF(Registrering!E32=0,"",Registrering!E32)</f>
        <v/>
      </c>
      <c r="F32" s="3" t="str">
        <f>IF(Registrering!F32=0,"",Registrering!F32)</f>
        <v/>
      </c>
      <c r="G32" s="3"/>
    </row>
    <row r="33" spans="1:7" x14ac:dyDescent="0.25">
      <c r="A33" s="3" t="str">
        <f>IF(Registrering!A33=0,"",Registrering!A33)</f>
        <v/>
      </c>
      <c r="B33" s="3" t="str">
        <f>IF(Registrering!B33=0,"",Registrering!B33)</f>
        <v/>
      </c>
      <c r="C33" s="3" t="str">
        <f>IF(Registrering!C33=0,"",Registrering!C33)</f>
        <v/>
      </c>
      <c r="D33" s="3" t="str">
        <f>IF(Registrering!D33=0,"",Registrering!D33)</f>
        <v/>
      </c>
      <c r="E33" s="3" t="str">
        <f>IF(Registrering!E33=0,"",Registrering!E33)</f>
        <v/>
      </c>
      <c r="F33" s="3" t="str">
        <f>IF(Registrering!F33=0,"",Registrering!F33)</f>
        <v/>
      </c>
      <c r="G33" s="3"/>
    </row>
    <row r="34" spans="1:7" x14ac:dyDescent="0.25">
      <c r="A34" s="3" t="str">
        <f>IF(Registrering!A34=0,"",Registrering!A34)</f>
        <v/>
      </c>
      <c r="B34" s="3" t="str">
        <f>IF(Registrering!B34=0,"",Registrering!B34)</f>
        <v/>
      </c>
      <c r="C34" s="3" t="str">
        <f>IF(Registrering!C34=0,"",Registrering!C34)</f>
        <v/>
      </c>
      <c r="D34" s="3" t="str">
        <f>IF(Registrering!D34=0,"",Registrering!D34)</f>
        <v/>
      </c>
      <c r="E34" s="3" t="str">
        <f>IF(Registrering!E34=0,"",Registrering!E34)</f>
        <v/>
      </c>
      <c r="F34" s="3" t="str">
        <f>IF(Registrering!F34=0,"",Registrering!F34)</f>
        <v/>
      </c>
      <c r="G34" s="4"/>
    </row>
    <row r="35" spans="1:7" x14ac:dyDescent="0.25">
      <c r="A35" s="3" t="str">
        <f>IF(Registrering!A35=0,"",Registrering!A35)</f>
        <v/>
      </c>
      <c r="B35" s="3" t="str">
        <f>IF(Registrering!B35=0,"",Registrering!B35)</f>
        <v/>
      </c>
      <c r="C35" s="3" t="str">
        <f>IF(Registrering!C35=0,"",Registrering!C35)</f>
        <v/>
      </c>
      <c r="D35" s="3" t="str">
        <f>IF(Registrering!D35=0,"",Registrering!D35)</f>
        <v/>
      </c>
      <c r="E35" s="3" t="str">
        <f>IF(Registrering!E35=0,"",Registrering!E35)</f>
        <v/>
      </c>
      <c r="F35" s="3" t="str">
        <f>IF(Registrering!F35=0,"",Registrering!F35)</f>
        <v/>
      </c>
      <c r="G35" s="4"/>
    </row>
    <row r="36" spans="1:7" x14ac:dyDescent="0.25">
      <c r="A36" s="3" t="str">
        <f>IF(Registrering!A36=0,"",Registrering!A36)</f>
        <v/>
      </c>
      <c r="B36" s="3" t="str">
        <f>IF(Registrering!B36=0,"",Registrering!B36)</f>
        <v/>
      </c>
      <c r="C36" s="3" t="str">
        <f>IF(Registrering!C36=0,"",Registrering!C36)</f>
        <v/>
      </c>
      <c r="D36" s="3" t="str">
        <f>IF(Registrering!D36=0,"",Registrering!D36)</f>
        <v/>
      </c>
      <c r="E36" s="3" t="str">
        <f>IF(Registrering!E36=0,"",Registrering!E36)</f>
        <v/>
      </c>
      <c r="F36" s="3" t="str">
        <f>IF(Registrering!F36=0,"",Registrering!F36)</f>
        <v/>
      </c>
      <c r="G36" s="4"/>
    </row>
    <row r="37" spans="1:7" x14ac:dyDescent="0.25">
      <c r="A37" s="3" t="str">
        <f>IF(Registrering!A37=0,"",Registrering!A37)</f>
        <v/>
      </c>
      <c r="B37" s="3" t="str">
        <f>IF(Registrering!B37=0,"",Registrering!B37)</f>
        <v/>
      </c>
      <c r="C37" s="3" t="str">
        <f>IF(Registrering!C37=0,"",Registrering!C37)</f>
        <v/>
      </c>
      <c r="D37" s="3" t="str">
        <f>IF(Registrering!D37=0,"",Registrering!D37)</f>
        <v/>
      </c>
      <c r="E37" s="3" t="str">
        <f>IF(Registrering!E37=0,"",Registrering!E37)</f>
        <v/>
      </c>
      <c r="F37" s="3" t="str">
        <f>IF(Registrering!F37=0,"",Registrering!F37)</f>
        <v/>
      </c>
      <c r="G37" s="4"/>
    </row>
    <row r="38" spans="1:7" x14ac:dyDescent="0.25">
      <c r="A38" s="3" t="str">
        <f>IF(Registrering!A38=0,"",Registrering!A38)</f>
        <v/>
      </c>
      <c r="B38" s="3" t="str">
        <f>IF(Registrering!B38=0,"",Registrering!B38)</f>
        <v/>
      </c>
      <c r="C38" s="3" t="str">
        <f>IF(Registrering!C38=0,"",Registrering!C38)</f>
        <v/>
      </c>
      <c r="D38" s="3" t="str">
        <f>IF(Registrering!D38=0,"",Registrering!D38)</f>
        <v/>
      </c>
      <c r="E38" s="3" t="str">
        <f>IF(Registrering!E38=0,"",Registrering!E38)</f>
        <v/>
      </c>
      <c r="F38" s="3" t="str">
        <f>IF(Registrering!F38=0,"",Registrering!F38)</f>
        <v/>
      </c>
      <c r="G38" s="4"/>
    </row>
    <row r="39" spans="1:7" x14ac:dyDescent="0.25">
      <c r="A39" s="3" t="str">
        <f>IF(Registrering!A39=0,"",Registrering!A39)</f>
        <v/>
      </c>
      <c r="B39" s="3" t="str">
        <f>IF(Registrering!B39=0,"",Registrering!B39)</f>
        <v/>
      </c>
      <c r="C39" s="3" t="str">
        <f>IF(Registrering!C39=0,"",Registrering!C39)</f>
        <v/>
      </c>
      <c r="D39" s="3" t="str">
        <f>IF(Registrering!D39=0,"",Registrering!D39)</f>
        <v/>
      </c>
      <c r="E39" s="3" t="str">
        <f>IF(Registrering!E39=0,"",Registrering!E39)</f>
        <v/>
      </c>
      <c r="F39" s="3" t="str">
        <f>IF(Registrering!F39=0,"",Registrering!F39)</f>
        <v/>
      </c>
      <c r="G39" s="4"/>
    </row>
    <row r="40" spans="1:7" x14ac:dyDescent="0.25">
      <c r="A40" s="3" t="str">
        <f>IF(Registrering!A40=0,"",Registrering!A40)</f>
        <v/>
      </c>
      <c r="B40" s="3" t="str">
        <f>IF(Registrering!B40=0,"",Registrering!B40)</f>
        <v/>
      </c>
      <c r="C40" s="3" t="str">
        <f>IF(Registrering!C40=0,"",Registrering!C40)</f>
        <v/>
      </c>
      <c r="D40" s="3" t="str">
        <f>IF(Registrering!D40=0,"",Registrering!D40)</f>
        <v/>
      </c>
      <c r="E40" s="3" t="str">
        <f>IF(Registrering!E40=0,"",Registrering!E40)</f>
        <v/>
      </c>
      <c r="F40" s="3" t="str">
        <f>IF(Registrering!F40=0,"",Registrering!F40)</f>
        <v/>
      </c>
      <c r="G40" s="4"/>
    </row>
    <row r="41" spans="1:7" x14ac:dyDescent="0.25">
      <c r="A41" s="3" t="str">
        <f>IF(Registrering!A41=0,"",Registrering!A41)</f>
        <v/>
      </c>
      <c r="B41" s="3" t="str">
        <f>IF(Registrering!B41=0,"",Registrering!B41)</f>
        <v/>
      </c>
      <c r="C41" s="3" t="str">
        <f>IF(Registrering!C41=0,"",Registrering!C41)</f>
        <v/>
      </c>
      <c r="D41" s="3" t="str">
        <f>IF(Registrering!D41=0,"",Registrering!D41)</f>
        <v/>
      </c>
      <c r="E41" s="3" t="str">
        <f>IF(Registrering!E41=0,"",Registrering!E41)</f>
        <v/>
      </c>
      <c r="F41" s="3" t="str">
        <f>IF(Registrering!F41=0,"",Registrering!F41)</f>
        <v/>
      </c>
      <c r="G41" s="4"/>
    </row>
    <row r="42" spans="1:7" x14ac:dyDescent="0.25">
      <c r="A42" s="3" t="str">
        <f>IF(Registrering!A42=0,"",Registrering!A42)</f>
        <v/>
      </c>
      <c r="B42" s="3" t="str">
        <f>IF(Registrering!B42=0,"",Registrering!B42)</f>
        <v/>
      </c>
      <c r="C42" s="3" t="str">
        <f>IF(Registrering!C42=0,"",Registrering!C42)</f>
        <v/>
      </c>
      <c r="D42" s="3" t="str">
        <f>IF(Registrering!D42=0,"",Registrering!D42)</f>
        <v/>
      </c>
      <c r="E42" s="3" t="str">
        <f>IF(Registrering!E42=0,"",Registrering!E42)</f>
        <v/>
      </c>
      <c r="F42" s="3" t="str">
        <f>IF(Registrering!F42=0,"",Registrering!F42)</f>
        <v/>
      </c>
      <c r="G42" s="4"/>
    </row>
    <row r="43" spans="1:7" x14ac:dyDescent="0.25">
      <c r="A43" s="3" t="str">
        <f>IF(Registrering!A43=0,"",Registrering!A43)</f>
        <v/>
      </c>
      <c r="B43" s="3" t="str">
        <f>IF(Registrering!B43=0,"",Registrering!B43)</f>
        <v/>
      </c>
      <c r="C43" s="3" t="str">
        <f>IF(Registrering!C43=0,"",Registrering!C43)</f>
        <v/>
      </c>
      <c r="D43" s="3" t="str">
        <f>IF(Registrering!D43=0,"",Registrering!D43)</f>
        <v/>
      </c>
      <c r="E43" s="3" t="str">
        <f>IF(Registrering!E43=0,"",Registrering!E43)</f>
        <v/>
      </c>
      <c r="F43" s="3" t="str">
        <f>IF(Registrering!F43=0,"",Registrering!F43)</f>
        <v/>
      </c>
      <c r="G43" s="4"/>
    </row>
    <row r="44" spans="1:7" x14ac:dyDescent="0.25">
      <c r="A44" s="3" t="str">
        <f>IF(Registrering!A44=0,"",Registrering!A44)</f>
        <v/>
      </c>
      <c r="B44" s="3" t="str">
        <f>IF(Registrering!B44=0,"",Registrering!B44)</f>
        <v/>
      </c>
      <c r="C44" s="3" t="str">
        <f>IF(Registrering!C44=0,"",Registrering!C44)</f>
        <v/>
      </c>
      <c r="D44" s="3" t="str">
        <f>IF(Registrering!D44=0,"",Registrering!D44)</f>
        <v/>
      </c>
      <c r="E44" s="3" t="str">
        <f>IF(Registrering!E44=0,"",Registrering!E44)</f>
        <v/>
      </c>
      <c r="F44" s="3" t="str">
        <f>IF(Registrering!F44=0,"",Registrering!F44)</f>
        <v/>
      </c>
      <c r="G44" s="4"/>
    </row>
    <row r="45" spans="1:7" x14ac:dyDescent="0.25">
      <c r="A45" s="3" t="str">
        <f>IF(Registrering!A45=0,"",Registrering!A45)</f>
        <v/>
      </c>
      <c r="B45" s="3" t="str">
        <f>IF(Registrering!B45=0,"",Registrering!B45)</f>
        <v/>
      </c>
      <c r="C45" s="3" t="str">
        <f>IF(Registrering!C45=0,"",Registrering!C45)</f>
        <v/>
      </c>
      <c r="D45" s="3" t="str">
        <f>IF(Registrering!D45=0,"",Registrering!D45)</f>
        <v/>
      </c>
      <c r="E45" s="3" t="str">
        <f>IF(Registrering!E45=0,"",Registrering!E45)</f>
        <v/>
      </c>
      <c r="F45" s="3" t="str">
        <f>IF(Registrering!F45=0,"",Registrering!F45)</f>
        <v/>
      </c>
      <c r="G45" s="4"/>
    </row>
    <row r="46" spans="1:7" x14ac:dyDescent="0.25">
      <c r="A46" s="3" t="str">
        <f>IF(Registrering!A46=0,"",Registrering!A46)</f>
        <v/>
      </c>
      <c r="B46" s="3" t="str">
        <f>IF(Registrering!B46=0,"",Registrering!B46)</f>
        <v/>
      </c>
      <c r="C46" s="3" t="str">
        <f>IF(Registrering!C46=0,"",Registrering!C46)</f>
        <v/>
      </c>
      <c r="D46" s="3" t="str">
        <f>IF(Registrering!D46=0,"",Registrering!D46)</f>
        <v/>
      </c>
      <c r="E46" s="3" t="str">
        <f>IF(Registrering!E46=0,"",Registrering!E46)</f>
        <v/>
      </c>
      <c r="F46" s="3" t="str">
        <f>IF(Registrering!F46=0,"",Registrering!F46)</f>
        <v/>
      </c>
      <c r="G46" s="4"/>
    </row>
    <row r="47" spans="1:7" x14ac:dyDescent="0.25">
      <c r="A47" s="3" t="str">
        <f>IF(Registrering!A47=0,"",Registrering!A47)</f>
        <v/>
      </c>
      <c r="B47" s="3" t="str">
        <f>IF(Registrering!B47=0,"",Registrering!B47)</f>
        <v/>
      </c>
      <c r="C47" s="3" t="str">
        <f>IF(Registrering!C47=0,"",Registrering!C47)</f>
        <v/>
      </c>
      <c r="D47" s="3" t="str">
        <f>IF(Registrering!D47=0,"",Registrering!D47)</f>
        <v/>
      </c>
      <c r="E47" s="3" t="str">
        <f>IF(Registrering!E47=0,"",Registrering!E47)</f>
        <v/>
      </c>
      <c r="F47" s="3" t="str">
        <f>IF(Registrering!F47=0,"",Registrering!F47)</f>
        <v/>
      </c>
      <c r="G47" s="4"/>
    </row>
    <row r="48" spans="1:7" x14ac:dyDescent="0.25">
      <c r="A48" s="3"/>
      <c r="B48" s="3"/>
      <c r="C48" s="3"/>
      <c r="D48" s="3"/>
      <c r="E48" s="3"/>
      <c r="F48" s="3" t="str">
        <f>IF(Registrering!F48=0,"",Registrering!F48)</f>
        <v/>
      </c>
      <c r="G48" s="4"/>
    </row>
    <row r="49" spans="1:7" x14ac:dyDescent="0.25">
      <c r="A49" s="3"/>
      <c r="B49" s="3"/>
      <c r="C49" s="3"/>
      <c r="D49" s="3"/>
      <c r="E49" s="3"/>
      <c r="F49" s="3" t="str">
        <f>IF(Registrering!F49=0,"",Registrering!F49)</f>
        <v/>
      </c>
      <c r="G49" s="4"/>
    </row>
    <row r="50" spans="1:7" x14ac:dyDescent="0.25">
      <c r="A50" s="3"/>
      <c r="B50" s="3"/>
      <c r="C50" s="3"/>
      <c r="D50" s="3"/>
      <c r="E50" s="3"/>
      <c r="F50" s="3" t="str">
        <f>IF(Registrering!F50=0,"",Registrering!F50)</f>
        <v/>
      </c>
      <c r="G50" s="4"/>
    </row>
    <row r="51" spans="1:7" x14ac:dyDescent="0.25">
      <c r="A51" s="3"/>
      <c r="B51" s="3"/>
      <c r="C51" s="3"/>
      <c r="D51" s="3"/>
      <c r="E51" s="3"/>
      <c r="F51" s="3" t="str">
        <f>IF(Registrering!F51=0,"",Registrering!F51)</f>
        <v/>
      </c>
      <c r="G51" s="4"/>
    </row>
    <row r="52" spans="1:7" x14ac:dyDescent="0.25">
      <c r="A52" s="3"/>
      <c r="B52" s="3"/>
      <c r="C52" s="3"/>
      <c r="D52" s="3"/>
      <c r="E52" s="3"/>
      <c r="F52" s="3" t="str">
        <f>IF(Registrering!F52=0,"",Registrering!F52)</f>
        <v/>
      </c>
      <c r="G52" s="4"/>
    </row>
    <row r="53" spans="1:7" x14ac:dyDescent="0.25">
      <c r="A53" s="3"/>
      <c r="B53" s="3"/>
      <c r="C53" s="3"/>
      <c r="D53" s="3"/>
      <c r="E53" s="3"/>
      <c r="F53" s="3" t="str">
        <f>IF(Registrering!F53=0,"",Registrering!F53)</f>
        <v/>
      </c>
      <c r="G53" s="4"/>
    </row>
    <row r="54" spans="1:7" x14ac:dyDescent="0.25">
      <c r="A54" s="3"/>
      <c r="B54" s="3"/>
      <c r="C54" s="3"/>
      <c r="D54" s="3"/>
      <c r="E54" s="3"/>
      <c r="F54" s="3" t="str">
        <f>IF(Registrering!F54=0,"",Registrering!F54)</f>
        <v/>
      </c>
      <c r="G54" s="4"/>
    </row>
    <row r="55" spans="1:7" x14ac:dyDescent="0.25">
      <c r="A55" s="3"/>
      <c r="B55" s="3"/>
      <c r="C55" s="3"/>
      <c r="D55" s="3"/>
      <c r="E55" s="3"/>
      <c r="F55" s="3" t="str">
        <f>IF(Registrering!F55=0,"",Registrering!F55)</f>
        <v/>
      </c>
      <c r="G55" s="4"/>
    </row>
    <row r="56" spans="1:7" x14ac:dyDescent="0.25">
      <c r="A56" s="3"/>
      <c r="B56" s="3"/>
      <c r="C56" s="3"/>
      <c r="D56" s="3"/>
      <c r="E56" s="3"/>
      <c r="F56" s="3" t="str">
        <f>IF(Registrering!F56=0,"",Registrering!F56)</f>
        <v/>
      </c>
      <c r="G56" s="4"/>
    </row>
    <row r="57" spans="1:7" x14ac:dyDescent="0.25">
      <c r="A57" s="3"/>
      <c r="B57" s="3"/>
      <c r="C57" s="3"/>
      <c r="D57" s="3"/>
      <c r="E57" s="3"/>
      <c r="F57" s="3" t="str">
        <f>IF(Registrering!F57=0,"",Registrering!F57)</f>
        <v/>
      </c>
      <c r="G57" s="4"/>
    </row>
    <row r="58" spans="1:7" x14ac:dyDescent="0.25">
      <c r="A58" s="3"/>
      <c r="B58" s="3"/>
      <c r="C58" s="3"/>
      <c r="D58" s="3"/>
      <c r="E58" s="3"/>
      <c r="F58" s="3" t="str">
        <f>IF(Registrering!F58=0,"",Registrering!F58)</f>
        <v/>
      </c>
      <c r="G58" s="4"/>
    </row>
    <row r="59" spans="1:7" x14ac:dyDescent="0.25">
      <c r="A59" s="3"/>
      <c r="B59" s="3"/>
      <c r="C59" s="3"/>
      <c r="D59" s="3"/>
      <c r="E59" s="3"/>
      <c r="F59" s="3" t="str">
        <f>IF(Registrering!F59=0,"",Registrering!F59)</f>
        <v/>
      </c>
      <c r="G59" s="4"/>
    </row>
    <row r="60" spans="1:7" x14ac:dyDescent="0.25">
      <c r="A60" s="3"/>
      <c r="B60" s="3"/>
      <c r="C60" s="3"/>
      <c r="D60" s="3"/>
      <c r="E60" s="3"/>
      <c r="F60" s="3" t="str">
        <f>IF(Registrering!F60=0,"",Registrering!F60)</f>
        <v/>
      </c>
      <c r="G60" s="4"/>
    </row>
    <row r="61" spans="1:7" x14ac:dyDescent="0.25">
      <c r="A61" s="3"/>
      <c r="B61" s="3"/>
      <c r="C61" s="3"/>
      <c r="D61" s="3"/>
      <c r="E61" s="3"/>
      <c r="F61" s="3" t="str">
        <f>IF(Registrering!F61=0,"",Registrering!F61)</f>
        <v/>
      </c>
      <c r="G61" s="4"/>
    </row>
    <row r="62" spans="1:7" x14ac:dyDescent="0.25">
      <c r="A62" s="3"/>
      <c r="B62" s="3"/>
      <c r="C62" s="3"/>
      <c r="D62" s="3"/>
      <c r="E62" s="3"/>
      <c r="F62" s="3" t="str">
        <f>IF(Registrering!F62=0,"",Registrering!F62)</f>
        <v/>
      </c>
      <c r="G62" s="4"/>
    </row>
    <row r="63" spans="1:7" x14ac:dyDescent="0.25">
      <c r="A63" s="3"/>
      <c r="B63" s="3"/>
      <c r="C63" s="3"/>
      <c r="D63" s="3"/>
      <c r="E63" s="3"/>
      <c r="F63" s="3" t="str">
        <f>IF(Registrering!F63=0,"",Registrering!F63)</f>
        <v/>
      </c>
      <c r="G63" s="4"/>
    </row>
    <row r="64" spans="1:7" x14ac:dyDescent="0.25">
      <c r="A64" s="3"/>
      <c r="B64" s="3"/>
      <c r="C64" s="3"/>
      <c r="D64" s="3"/>
      <c r="E64" s="3"/>
      <c r="F64" s="3" t="str">
        <f>IF(Registrering!F64=0,"",Registrering!F64)</f>
        <v/>
      </c>
      <c r="G64" s="4"/>
    </row>
    <row r="65" spans="1:7" x14ac:dyDescent="0.25">
      <c r="A65" s="3"/>
      <c r="B65" s="3"/>
      <c r="C65" s="3"/>
      <c r="D65" s="3"/>
      <c r="E65" s="3"/>
      <c r="F65" s="3" t="str">
        <f>IF(Registrering!F65=0,"",Registrering!F65)</f>
        <v/>
      </c>
      <c r="G65" s="4"/>
    </row>
    <row r="66" spans="1:7" x14ac:dyDescent="0.25">
      <c r="A66" s="3"/>
      <c r="B66" s="3"/>
      <c r="C66" s="3"/>
      <c r="D66" s="3"/>
      <c r="E66" s="3"/>
      <c r="F66" s="3" t="str">
        <f>IF(Registrering!F66=0,"",Registrering!F66)</f>
        <v/>
      </c>
      <c r="G66" s="4"/>
    </row>
    <row r="67" spans="1:7" x14ac:dyDescent="0.25">
      <c r="A67" s="4"/>
      <c r="B67" s="4"/>
      <c r="C67" s="4"/>
      <c r="D67" s="4"/>
      <c r="E67" s="4"/>
      <c r="F67" s="4" t="str">
        <f>IF(Registrering!F67=0,"",Registrering!F67)</f>
        <v/>
      </c>
      <c r="G67" s="4"/>
    </row>
    <row r="68" spans="1:7" x14ac:dyDescent="0.25">
      <c r="A68" s="4"/>
      <c r="B68" s="4"/>
      <c r="C68" s="4"/>
      <c r="D68" s="4"/>
      <c r="E68" s="4"/>
      <c r="F68" s="4" t="str">
        <f>IF(Registrering!F68=0,"",Registrering!F68)</f>
        <v/>
      </c>
      <c r="G68" s="4"/>
    </row>
    <row r="69" spans="1:7" x14ac:dyDescent="0.25">
      <c r="F69" t="str">
        <f>IF(Registrering!F69=0,"",Registrering!F69)</f>
        <v/>
      </c>
    </row>
    <row r="70" spans="1:7" x14ac:dyDescent="0.25">
      <c r="F70" t="str">
        <f>IF(Registrering!F70=0,"",Registrering!F70)</f>
        <v/>
      </c>
    </row>
  </sheetData>
  <mergeCells count="1">
    <mergeCell ref="A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"/>
  <sheetViews>
    <sheetView workbookViewId="0">
      <selection activeCell="F2" sqref="F1:F1048576"/>
    </sheetView>
  </sheetViews>
  <sheetFormatPr baseColWidth="10" defaultColWidth="9.140625" defaultRowHeight="15" x14ac:dyDescent="0.25"/>
  <cols>
    <col min="3" max="3" width="14.28515625" bestFit="1" customWidth="1"/>
    <col min="4" max="4" width="16" bestFit="1" customWidth="1"/>
    <col min="5" max="5" width="12.42578125" bestFit="1" customWidth="1"/>
    <col min="6" max="6" width="12" hidden="1" customWidth="1"/>
    <col min="7" max="11" width="12" customWidth="1"/>
    <col min="12" max="12" width="12" hidden="1" customWidth="1"/>
    <col min="13" max="13" width="9.85546875" style="1" bestFit="1" customWidth="1"/>
  </cols>
  <sheetData>
    <row r="1" spans="1:13" ht="26.25" x14ac:dyDescent="0.25">
      <c r="A1" s="42" t="s">
        <v>88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3" ht="18" customHeight="1" x14ac:dyDescent="0.25">
      <c r="A2" s="5"/>
      <c r="B2" s="6"/>
      <c r="C2" s="6"/>
      <c r="D2" s="6"/>
      <c r="E2" s="6"/>
      <c r="F2" s="7"/>
      <c r="G2" s="8" t="s">
        <v>63</v>
      </c>
      <c r="H2" s="8" t="s">
        <v>62</v>
      </c>
      <c r="I2" s="8" t="s">
        <v>62</v>
      </c>
      <c r="J2" s="8" t="s">
        <v>63</v>
      </c>
      <c r="K2" s="8" t="s">
        <v>64</v>
      </c>
      <c r="L2" s="8" t="s">
        <v>64</v>
      </c>
      <c r="M2" s="8" t="s">
        <v>12</v>
      </c>
    </row>
    <row r="3" spans="1:13" ht="18" x14ac:dyDescent="0.25">
      <c r="A3" s="2" t="str">
        <f>IF(Registrering!A3=0,"",Registrering!A3)</f>
        <v>Nr</v>
      </c>
      <c r="B3" s="2" t="str">
        <f>IF(Registrering!B3=0,"",Registrering!B3)</f>
        <v>Krets</v>
      </c>
      <c r="C3" s="2" t="str">
        <f>IF(Registrering!C3=0,"",Registrering!C3)</f>
        <v>Gruppe</v>
      </c>
      <c r="D3" s="2" t="str">
        <f>IF(Registrering!D3=0,"",Registrering!D3)</f>
        <v>Patrulje</v>
      </c>
      <c r="E3" s="2" t="str">
        <f>IF(Registrering!E3=0,"",Registrering!E3)</f>
        <v>Stifinner</v>
      </c>
      <c r="F3" s="2" t="str">
        <f>IF(Registrering!F3=0,"",Registrering!F3)</f>
        <v>Vandrer</v>
      </c>
      <c r="G3" s="2" t="s">
        <v>89</v>
      </c>
      <c r="H3" s="2" t="s">
        <v>56</v>
      </c>
      <c r="I3" s="2" t="s">
        <v>57</v>
      </c>
      <c r="J3" s="2" t="s">
        <v>58</v>
      </c>
      <c r="K3" s="2" t="s">
        <v>59</v>
      </c>
      <c r="L3" s="2" t="s">
        <v>60</v>
      </c>
      <c r="M3" s="2" t="s">
        <v>61</v>
      </c>
    </row>
    <row r="4" spans="1:13" x14ac:dyDescent="0.25">
      <c r="A4" s="3">
        <f>IF(Registrering!A4=0,"",Registrering!A4)</f>
        <v>1</v>
      </c>
      <c r="B4" s="3" t="str">
        <f>IF(Registrering!B4=0,"",Registrering!B4)</f>
        <v>NSF</v>
      </c>
      <c r="C4" s="3" t="str">
        <f>IF(Registrering!C4=0,"",Registrering!C4)</f>
        <v>Riska</v>
      </c>
      <c r="D4" s="3" t="str">
        <f>IF(Registrering!D4=0,"",Registrering!D4)</f>
        <v>Gaupe</v>
      </c>
      <c r="E4" s="3" t="str">
        <f>IF(Registrering!E4=0,"",Registrering!E4)</f>
        <v>x</v>
      </c>
      <c r="F4" s="3" t="str">
        <f>IF(Registrering!F4=0,"",Registrering!F4)</f>
        <v/>
      </c>
      <c r="G4" s="3">
        <v>11</v>
      </c>
      <c r="H4" s="3">
        <v>0</v>
      </c>
      <c r="I4" s="3">
        <v>1</v>
      </c>
      <c r="J4" s="3">
        <v>10.5</v>
      </c>
      <c r="K4" s="3">
        <v>0</v>
      </c>
      <c r="L4" s="3"/>
      <c r="M4" s="13">
        <f t="shared" ref="M4:M29" si="0">SUM(G4:L4)</f>
        <v>22.5</v>
      </c>
    </row>
    <row r="5" spans="1:13" x14ac:dyDescent="0.25">
      <c r="A5" s="3">
        <f>IF(Registrering!A5=0,"",Registrering!A5)</f>
        <v>2</v>
      </c>
      <c r="B5" s="3" t="str">
        <f>IF(Registrering!B5=0,"",Registrering!B5)</f>
        <v>NSF</v>
      </c>
      <c r="C5" s="3" t="str">
        <f>IF(Registrering!C5=0,"",Registrering!C5)</f>
        <v>1. Egersund</v>
      </c>
      <c r="D5" s="3" t="str">
        <f>IF(Registrering!D5=0,"",Registrering!D5)</f>
        <v>Esel</v>
      </c>
      <c r="E5" s="3" t="str">
        <f>IF(Registrering!E5=0,"",Registrering!E5)</f>
        <v/>
      </c>
      <c r="F5" s="3" t="str">
        <f>IF(Registrering!F5=0,"",Registrering!F5)</f>
        <v>x</v>
      </c>
      <c r="G5" s="3">
        <v>11</v>
      </c>
      <c r="H5" s="3">
        <v>7</v>
      </c>
      <c r="I5" s="3">
        <v>2</v>
      </c>
      <c r="J5" s="3">
        <v>10.5</v>
      </c>
      <c r="K5" s="3">
        <v>3</v>
      </c>
      <c r="L5" s="3"/>
      <c r="M5" s="13">
        <f t="shared" si="0"/>
        <v>33.5</v>
      </c>
    </row>
    <row r="6" spans="1:13" x14ac:dyDescent="0.25">
      <c r="A6" s="3">
        <f>IF(Registrering!A6=0,"",Registrering!A6)</f>
        <v>3</v>
      </c>
      <c r="B6" s="3" t="str">
        <f>IF(Registrering!B6=0,"",Registrering!B6)</f>
        <v>KM</v>
      </c>
      <c r="C6" s="3" t="str">
        <f>IF(Registrering!C6=0,"",Registrering!C6)</f>
        <v>Varhaug</v>
      </c>
      <c r="D6" s="3" t="str">
        <f>IF(Registrering!D6=0,"",Registrering!D6)</f>
        <v>Elg</v>
      </c>
      <c r="E6" s="3" t="str">
        <f>IF(Registrering!E6=0,"",Registrering!E6)</f>
        <v/>
      </c>
      <c r="F6" s="3" t="str">
        <f>IF(Registrering!F6=0,"",Registrering!F6)</f>
        <v>x</v>
      </c>
      <c r="G6" s="3">
        <v>10</v>
      </c>
      <c r="H6" s="3">
        <v>8</v>
      </c>
      <c r="I6" s="3">
        <v>4</v>
      </c>
      <c r="J6" s="3">
        <v>4</v>
      </c>
      <c r="K6" s="3">
        <v>5</v>
      </c>
      <c r="L6" s="3"/>
      <c r="M6" s="13">
        <f t="shared" si="0"/>
        <v>31</v>
      </c>
    </row>
    <row r="7" spans="1:13" x14ac:dyDescent="0.25">
      <c r="A7" s="3">
        <f>IF(Registrering!A7=0,"",Registrering!A7)</f>
        <v>4</v>
      </c>
      <c r="B7" s="3" t="str">
        <f>IF(Registrering!B7=0,"",Registrering!B7)</f>
        <v>NSF</v>
      </c>
      <c r="C7" s="3" t="str">
        <f>IF(Registrering!C7=0,"",Registrering!C7)</f>
        <v>2. Sandnes sjø</v>
      </c>
      <c r="D7" s="3" t="str">
        <f>IF(Registrering!D7=0,"",Registrering!D7)</f>
        <v>Skårungene</v>
      </c>
      <c r="E7" s="3" t="str">
        <f>IF(Registrering!E7=0,"",Registrering!E7)</f>
        <v>x</v>
      </c>
      <c r="F7" s="3" t="str">
        <f>IF(Registrering!F7=0,"",Registrering!F7)</f>
        <v/>
      </c>
      <c r="G7" s="3">
        <v>12</v>
      </c>
      <c r="H7" s="3">
        <v>4</v>
      </c>
      <c r="I7" s="3">
        <v>3</v>
      </c>
      <c r="J7" s="3">
        <v>7</v>
      </c>
      <c r="K7" s="3">
        <v>3</v>
      </c>
      <c r="L7" s="3"/>
      <c r="M7" s="13">
        <f t="shared" si="0"/>
        <v>29</v>
      </c>
    </row>
    <row r="8" spans="1:13" x14ac:dyDescent="0.25">
      <c r="A8" s="3">
        <f>IF(Registrering!A8=0,"",Registrering!A8)</f>
        <v>5</v>
      </c>
      <c r="B8" s="3" t="str">
        <f>IF(Registrering!B8=0,"",Registrering!B8)</f>
        <v>NSF</v>
      </c>
      <c r="C8" s="3" t="str">
        <f>IF(Registrering!C8=0,"",Registrering!C8)</f>
        <v>Hinna</v>
      </c>
      <c r="D8" s="3" t="str">
        <f>IF(Registrering!D8=0,"",Registrering!D8)</f>
        <v>Blålyn</v>
      </c>
      <c r="E8" s="3" t="str">
        <f>IF(Registrering!E8=0,"",Registrering!E8)</f>
        <v/>
      </c>
      <c r="F8" s="3" t="str">
        <f>IF(Registrering!F8=0,"",Registrering!F8)</f>
        <v>x</v>
      </c>
      <c r="G8" s="3">
        <v>12</v>
      </c>
      <c r="H8" s="3">
        <v>8</v>
      </c>
      <c r="I8" s="3">
        <v>6</v>
      </c>
      <c r="J8" s="3">
        <v>9</v>
      </c>
      <c r="K8" s="3">
        <v>10</v>
      </c>
      <c r="L8" s="3"/>
      <c r="M8" s="13">
        <f t="shared" si="0"/>
        <v>45</v>
      </c>
    </row>
    <row r="9" spans="1:13" x14ac:dyDescent="0.25">
      <c r="A9" s="3">
        <f>IF(Registrering!A9=0,"",Registrering!A9)</f>
        <v>6</v>
      </c>
      <c r="B9" s="3" t="str">
        <f>IF(Registrering!B9=0,"",Registrering!B9)</f>
        <v>KM</v>
      </c>
      <c r="C9" s="3" t="str">
        <f>IF(Registrering!C9=0,"",Registrering!C9)</f>
        <v>Jørpeland</v>
      </c>
      <c r="D9" s="3" t="str">
        <f>IF(Registrering!D9=0,"",Registrering!D9)</f>
        <v>Cookie Monster</v>
      </c>
      <c r="E9" s="3" t="str">
        <f>IF(Registrering!E9=0,"",Registrering!E9)</f>
        <v/>
      </c>
      <c r="F9" s="3" t="str">
        <f>IF(Registrering!F9=0,"",Registrering!F9)</f>
        <v>x</v>
      </c>
      <c r="G9" s="3">
        <v>12</v>
      </c>
      <c r="H9" s="3">
        <v>6</v>
      </c>
      <c r="I9" s="3">
        <v>6</v>
      </c>
      <c r="J9" s="3">
        <v>10</v>
      </c>
      <c r="K9" s="3">
        <v>10</v>
      </c>
      <c r="L9" s="3"/>
      <c r="M9" s="13">
        <f t="shared" si="0"/>
        <v>44</v>
      </c>
    </row>
    <row r="10" spans="1:13" x14ac:dyDescent="0.25">
      <c r="A10" s="3">
        <f>IF(Registrering!A10=0,"",Registrering!A10)</f>
        <v>7</v>
      </c>
      <c r="B10" s="3" t="str">
        <f>IF(Registrering!B10=0,"",Registrering!B10)</f>
        <v>NSF</v>
      </c>
      <c r="C10" s="3" t="str">
        <f>IF(Registrering!C10=0,"",Registrering!C10)</f>
        <v>Egersund FA</v>
      </c>
      <c r="D10" s="3" t="str">
        <f>IF(Registrering!D10=0,"",Registrering!D10)</f>
        <v>Ulv</v>
      </c>
      <c r="E10" s="3" t="str">
        <f>IF(Registrering!E10=0,"",Registrering!E10)</f>
        <v/>
      </c>
      <c r="F10" s="3" t="str">
        <f>IF(Registrering!F10=0,"",Registrering!F10)</f>
        <v>x</v>
      </c>
      <c r="G10" s="3">
        <v>12</v>
      </c>
      <c r="H10" s="3">
        <v>8</v>
      </c>
      <c r="I10" s="3">
        <v>8</v>
      </c>
      <c r="J10" s="3">
        <v>10.5</v>
      </c>
      <c r="K10" s="3">
        <v>8</v>
      </c>
      <c r="L10" s="3"/>
      <c r="M10" s="13">
        <f t="shared" si="0"/>
        <v>46.5</v>
      </c>
    </row>
    <row r="11" spans="1:13" x14ac:dyDescent="0.25">
      <c r="A11" s="3">
        <f>IF(Registrering!A11=0,"",Registrering!A11)</f>
        <v>8</v>
      </c>
      <c r="B11" s="3" t="str">
        <f>IF(Registrering!B11=0,"",Registrering!B11)</f>
        <v>KM</v>
      </c>
      <c r="C11" s="3" t="str">
        <f>IF(Registrering!C11=0,"",Registrering!C11)</f>
        <v>Sokndal 2</v>
      </c>
      <c r="D11" s="3" t="str">
        <f>IF(Registrering!D11=0,"",Registrering!D11)</f>
        <v>Hoggorm</v>
      </c>
      <c r="E11" s="3" t="str">
        <f>IF(Registrering!E11=0,"",Registrering!E11)</f>
        <v/>
      </c>
      <c r="F11" s="3" t="str">
        <f>IF(Registrering!F11=0,"",Registrering!F11)</f>
        <v>x</v>
      </c>
      <c r="G11" s="3">
        <v>12</v>
      </c>
      <c r="H11" s="3">
        <v>6</v>
      </c>
      <c r="I11" s="3">
        <v>4</v>
      </c>
      <c r="J11" s="3">
        <v>10</v>
      </c>
      <c r="K11" s="3">
        <v>0</v>
      </c>
      <c r="L11" s="3"/>
      <c r="M11" s="13">
        <f t="shared" si="0"/>
        <v>32</v>
      </c>
    </row>
    <row r="12" spans="1:13" x14ac:dyDescent="0.25">
      <c r="A12" s="3">
        <f>IF(Registrering!A12=0,"",Registrering!A12)</f>
        <v>9</v>
      </c>
      <c r="B12" s="3" t="str">
        <f>IF(Registrering!B12=0,"",Registrering!B12)</f>
        <v>NSF</v>
      </c>
      <c r="C12" s="3" t="str">
        <f>IF(Registrering!C12=0,"",Registrering!C12)</f>
        <v>2. Sandnes sjø</v>
      </c>
      <c r="D12" s="3" t="str">
        <f>IF(Registrering!D12=0,"",Registrering!D12)</f>
        <v>Delfin</v>
      </c>
      <c r="E12" s="3" t="str">
        <f>IF(Registrering!E12=0,"",Registrering!E12)</f>
        <v/>
      </c>
      <c r="F12" s="3" t="str">
        <f>IF(Registrering!F12=0,"",Registrering!F12)</f>
        <v>x</v>
      </c>
      <c r="G12" s="3">
        <v>12</v>
      </c>
      <c r="H12" s="3">
        <v>8</v>
      </c>
      <c r="I12" s="3">
        <v>4</v>
      </c>
      <c r="J12" s="3">
        <v>9.5</v>
      </c>
      <c r="K12" s="3">
        <v>8</v>
      </c>
      <c r="L12" s="3"/>
      <c r="M12" s="13">
        <f t="shared" si="0"/>
        <v>41.5</v>
      </c>
    </row>
    <row r="13" spans="1:13" x14ac:dyDescent="0.25">
      <c r="A13" s="3">
        <f>IF(Registrering!A13=0,"",Registrering!A13)</f>
        <v>10</v>
      </c>
      <c r="B13" s="3" t="str">
        <f>IF(Registrering!B13=0,"",Registrering!B13)</f>
        <v>NSF</v>
      </c>
      <c r="C13" s="3" t="str">
        <f>IF(Registrering!C13=0,"",Registrering!C13)</f>
        <v>Hinna</v>
      </c>
      <c r="D13" s="3" t="str">
        <f>IF(Registrering!D13=0,"",Registrering!D13)</f>
        <v>Champion</v>
      </c>
      <c r="E13" s="3" t="str">
        <f>IF(Registrering!E13=0,"",Registrering!E13)</f>
        <v/>
      </c>
      <c r="F13" s="3" t="str">
        <f>IF(Registrering!F13=0,"",Registrering!F13)</f>
        <v>x</v>
      </c>
      <c r="G13" s="3">
        <v>12</v>
      </c>
      <c r="H13" s="3">
        <v>8</v>
      </c>
      <c r="I13" s="3">
        <v>2</v>
      </c>
      <c r="J13" s="3">
        <v>10.5</v>
      </c>
      <c r="K13" s="3">
        <v>2</v>
      </c>
      <c r="L13" s="3"/>
      <c r="M13" s="13">
        <f t="shared" si="0"/>
        <v>34.5</v>
      </c>
    </row>
    <row r="14" spans="1:13" x14ac:dyDescent="0.25">
      <c r="A14" s="3">
        <f>IF(Registrering!A14=0,"",Registrering!A14)</f>
        <v>11</v>
      </c>
      <c r="B14" s="3" t="str">
        <f>IF(Registrering!B14=0,"",Registrering!B14)</f>
        <v>KM</v>
      </c>
      <c r="C14" s="3" t="str">
        <f>IF(Registrering!C14=0,"",Registrering!C14)</f>
        <v>Ålgård</v>
      </c>
      <c r="D14" s="3" t="str">
        <f>IF(Registrering!D14=0,"",Registrering!D14)</f>
        <v>Gaupe</v>
      </c>
      <c r="E14" s="3" t="str">
        <f>IF(Registrering!E14=0,"",Registrering!E14)</f>
        <v/>
      </c>
      <c r="F14" s="3" t="str">
        <f>IF(Registrering!F14=0,"",Registrering!F14)</f>
        <v>x</v>
      </c>
      <c r="G14" s="3">
        <v>12</v>
      </c>
      <c r="H14" s="3">
        <v>8</v>
      </c>
      <c r="I14" s="3">
        <v>6</v>
      </c>
      <c r="J14" s="3">
        <v>12</v>
      </c>
      <c r="K14" s="3">
        <v>6</v>
      </c>
      <c r="L14" s="3"/>
      <c r="M14" s="13">
        <f t="shared" si="0"/>
        <v>44</v>
      </c>
    </row>
    <row r="15" spans="1:13" x14ac:dyDescent="0.25">
      <c r="A15" s="3">
        <f>IF(Registrering!A15=0,"",Registrering!A15)</f>
        <v>12</v>
      </c>
      <c r="B15" s="3" t="str">
        <f>IF(Registrering!B15=0,"",Registrering!B15)</f>
        <v>NSF</v>
      </c>
      <c r="C15" s="3" t="str">
        <f>IF(Registrering!C15=0,"",Registrering!C15)</f>
        <v>Hundvåg 1</v>
      </c>
      <c r="D15" s="3" t="str">
        <f>IF(Registrering!D15=0,"",Registrering!D15)</f>
        <v>Falk</v>
      </c>
      <c r="E15" s="3" t="str">
        <f>IF(Registrering!E15=0,"",Registrering!E15)</f>
        <v/>
      </c>
      <c r="F15" s="3" t="str">
        <f>IF(Registrering!F15=0,"",Registrering!F15)</f>
        <v>x</v>
      </c>
      <c r="G15" s="3">
        <v>7</v>
      </c>
      <c r="H15" s="3">
        <v>6</v>
      </c>
      <c r="I15" s="3">
        <v>2</v>
      </c>
      <c r="J15" s="3">
        <v>5</v>
      </c>
      <c r="K15" s="3">
        <v>8</v>
      </c>
      <c r="L15" s="3"/>
      <c r="M15" s="13">
        <f t="shared" si="0"/>
        <v>28</v>
      </c>
    </row>
    <row r="16" spans="1:13" x14ac:dyDescent="0.25">
      <c r="A16" s="3">
        <f>IF(Registrering!A16=0,"",Registrering!A16)</f>
        <v>13</v>
      </c>
      <c r="B16" s="3" t="str">
        <f>IF(Registrering!B16=0,"",Registrering!B16)</f>
        <v>KM</v>
      </c>
      <c r="C16" s="3" t="str">
        <f>IF(Registrering!C16=0,"",Registrering!C16)</f>
        <v>Jørpeland</v>
      </c>
      <c r="D16" s="3" t="str">
        <f>IF(Registrering!D16=0,"",Registrering!D16)</f>
        <v>Ørn</v>
      </c>
      <c r="E16" s="3" t="str">
        <f>IF(Registrering!E16=0,"",Registrering!E16)</f>
        <v/>
      </c>
      <c r="F16" s="3" t="str">
        <f>IF(Registrering!F16=0,"",Registrering!F16)</f>
        <v>x</v>
      </c>
      <c r="G16" s="3">
        <v>12</v>
      </c>
      <c r="H16" s="3">
        <v>8</v>
      </c>
      <c r="I16" s="3">
        <v>5</v>
      </c>
      <c r="J16" s="3">
        <v>10</v>
      </c>
      <c r="K16" s="3">
        <v>10</v>
      </c>
      <c r="L16" s="3"/>
      <c r="M16" s="13">
        <f t="shared" si="0"/>
        <v>45</v>
      </c>
    </row>
    <row r="17" spans="1:13" x14ac:dyDescent="0.25">
      <c r="A17" s="3">
        <f>IF(Registrering!A17=0,"",Registrering!A17)</f>
        <v>14</v>
      </c>
      <c r="B17" s="3" t="str">
        <f>IF(Registrering!B17=0,"",Registrering!B17)</f>
        <v>NSF</v>
      </c>
      <c r="C17" s="3" t="str">
        <f>IF(Registrering!C17=0,"",Registrering!C17)</f>
        <v>2. Sandnes sjø</v>
      </c>
      <c r="D17" s="3" t="str">
        <f>IF(Registrering!D17=0,"",Registrering!D17)</f>
        <v>Nordsjø</v>
      </c>
      <c r="E17" s="3" t="str">
        <f>IF(Registrering!E17=0,"",Registrering!E17)</f>
        <v/>
      </c>
      <c r="F17" s="3" t="str">
        <f>IF(Registrering!F17=0,"",Registrering!F17)</f>
        <v>x</v>
      </c>
      <c r="G17" s="3">
        <v>12</v>
      </c>
      <c r="H17" s="3">
        <v>8</v>
      </c>
      <c r="I17" s="3">
        <v>1</v>
      </c>
      <c r="J17" s="3">
        <v>10</v>
      </c>
      <c r="K17" s="3">
        <v>8</v>
      </c>
      <c r="L17" s="3"/>
      <c r="M17" s="13">
        <f t="shared" si="0"/>
        <v>39</v>
      </c>
    </row>
    <row r="18" spans="1:13" x14ac:dyDescent="0.25">
      <c r="A18" s="3">
        <f>IF(Registrering!A18=0,"",Registrering!A18)</f>
        <v>15</v>
      </c>
      <c r="B18" s="3" t="str">
        <f>IF(Registrering!B18=0,"",Registrering!B18)</f>
        <v>KM</v>
      </c>
      <c r="C18" s="3" t="str">
        <f>IF(Registrering!C18=0,"",Registrering!C18)</f>
        <v>Varhaug</v>
      </c>
      <c r="D18" s="3" t="str">
        <f>IF(Registrering!D18=0,"",Registrering!D18)</f>
        <v>Rev</v>
      </c>
      <c r="E18" s="3" t="str">
        <f>IF(Registrering!E18=0,"",Registrering!E18)</f>
        <v/>
      </c>
      <c r="F18" s="3" t="str">
        <f>IF(Registrering!F18=0,"",Registrering!F18)</f>
        <v>x</v>
      </c>
      <c r="G18" s="3">
        <v>11</v>
      </c>
      <c r="H18" s="3">
        <v>0</v>
      </c>
      <c r="I18" s="3">
        <v>0</v>
      </c>
      <c r="J18" s="3">
        <v>8.5</v>
      </c>
      <c r="K18" s="3">
        <v>0</v>
      </c>
      <c r="L18" s="3"/>
      <c r="M18" s="13">
        <f t="shared" si="0"/>
        <v>19.5</v>
      </c>
    </row>
    <row r="19" spans="1:13" x14ac:dyDescent="0.25">
      <c r="A19" s="3">
        <f>IF(Registrering!A19=0,"",Registrering!A19)</f>
        <v>16</v>
      </c>
      <c r="B19" s="3" t="str">
        <f>IF(Registrering!B19=0,"",Registrering!B19)</f>
        <v>NSF</v>
      </c>
      <c r="C19" s="3" t="str">
        <f>IF(Registrering!C19=0,"",Registrering!C19)</f>
        <v>1. Tananger sjø</v>
      </c>
      <c r="D19" s="3" t="str">
        <f>IF(Registrering!D19=0,"",Registrering!D19)</f>
        <v>Sailors</v>
      </c>
      <c r="E19" s="3" t="str">
        <f>IF(Registrering!E19=0,"",Registrering!E19)</f>
        <v/>
      </c>
      <c r="F19" s="3" t="str">
        <f>IF(Registrering!F19=0,"",Registrering!F19)</f>
        <v>x</v>
      </c>
      <c r="G19" s="3">
        <v>12</v>
      </c>
      <c r="H19" s="3">
        <v>4</v>
      </c>
      <c r="I19" s="3">
        <v>3</v>
      </c>
      <c r="J19" s="3">
        <v>8.5</v>
      </c>
      <c r="K19" s="3">
        <v>3</v>
      </c>
      <c r="L19" s="3"/>
      <c r="M19" s="13">
        <f t="shared" si="0"/>
        <v>30.5</v>
      </c>
    </row>
    <row r="20" spans="1:13" x14ac:dyDescent="0.25">
      <c r="A20" s="3">
        <f>IF(Registrering!A20=0,"",Registrering!A20)</f>
        <v>17</v>
      </c>
      <c r="B20" s="3" t="str">
        <f>IF(Registrering!B20=0,"",Registrering!B20)</f>
        <v>KM</v>
      </c>
      <c r="C20" s="3" t="str">
        <f>IF(Registrering!C20=0,"",Registrering!C20)</f>
        <v>Tasta</v>
      </c>
      <c r="D20" s="3" t="str">
        <f>IF(Registrering!D20=0,"",Registrering!D20)</f>
        <v>Gaffafisk</v>
      </c>
      <c r="E20" s="3" t="str">
        <f>IF(Registrering!E20=0,"",Registrering!E20)</f>
        <v/>
      </c>
      <c r="F20" s="3" t="str">
        <f>IF(Registrering!F20=0,"",Registrering!F20)</f>
        <v>x</v>
      </c>
      <c r="G20" s="3">
        <v>12</v>
      </c>
      <c r="H20" s="3">
        <v>7</v>
      </c>
      <c r="I20" s="3">
        <v>4</v>
      </c>
      <c r="J20" s="3">
        <v>10.5</v>
      </c>
      <c r="K20" s="3">
        <v>5</v>
      </c>
      <c r="L20" s="3"/>
      <c r="M20" s="13">
        <f t="shared" si="0"/>
        <v>38.5</v>
      </c>
    </row>
    <row r="21" spans="1:13" x14ac:dyDescent="0.25">
      <c r="A21" s="3">
        <f>IF(Registrering!A21=0,"",Registrering!A21)</f>
        <v>18</v>
      </c>
      <c r="B21" s="3" t="str">
        <f>IF(Registrering!B21=0,"",Registrering!B21)</f>
        <v>NSF</v>
      </c>
      <c r="C21" s="3" t="str">
        <f>IF(Registrering!C21=0,"",Registrering!C21)</f>
        <v>1. Sandnes</v>
      </c>
      <c r="D21" s="3" t="str">
        <f>IF(Registrering!D21=0,"",Registrering!D21)</f>
        <v>Gaupe</v>
      </c>
      <c r="E21" s="3" t="str">
        <f>IF(Registrering!E21=0,"",Registrering!E21)</f>
        <v/>
      </c>
      <c r="F21" s="3" t="str">
        <f>IF(Registrering!F21=0,"",Registrering!F21)</f>
        <v>x</v>
      </c>
      <c r="G21" s="3">
        <v>12</v>
      </c>
      <c r="H21" s="3">
        <v>8</v>
      </c>
      <c r="I21" s="3">
        <v>3</v>
      </c>
      <c r="J21" s="3">
        <v>10</v>
      </c>
      <c r="K21" s="3">
        <v>5</v>
      </c>
      <c r="L21" s="3"/>
      <c r="M21" s="13">
        <f t="shared" si="0"/>
        <v>38</v>
      </c>
    </row>
    <row r="22" spans="1:13" x14ac:dyDescent="0.25">
      <c r="A22" s="3">
        <f>IF(Registrering!A22=0,"",Registrering!A22)</f>
        <v>19</v>
      </c>
      <c r="B22" s="3" t="str">
        <f>IF(Registrering!B22=0,"",Registrering!B22)</f>
        <v>KM</v>
      </c>
      <c r="C22" s="3" t="str">
        <f>IF(Registrering!C22=0,"",Registrering!C22)</f>
        <v>Ålgård</v>
      </c>
      <c r="D22" s="3" t="str">
        <f>IF(Registrering!D22=0,"",Registrering!D22)</f>
        <v>Ogla</v>
      </c>
      <c r="E22" s="3" t="str">
        <f>IF(Registrering!E22=0,"",Registrering!E22)</f>
        <v/>
      </c>
      <c r="F22" s="3" t="str">
        <f>IF(Registrering!F22=0,"",Registrering!F22)</f>
        <v>x</v>
      </c>
      <c r="G22" s="3">
        <v>12</v>
      </c>
      <c r="H22" s="3">
        <v>8</v>
      </c>
      <c r="I22" s="3">
        <v>6</v>
      </c>
      <c r="J22" s="3">
        <v>12</v>
      </c>
      <c r="K22" s="3">
        <v>6</v>
      </c>
      <c r="L22" s="3"/>
      <c r="M22" s="13">
        <f t="shared" si="0"/>
        <v>44</v>
      </c>
    </row>
    <row r="23" spans="1:13" x14ac:dyDescent="0.25">
      <c r="A23" s="3">
        <f>IF(Registrering!A23=0,"",Registrering!A23)</f>
        <v>20</v>
      </c>
      <c r="B23" s="3" t="str">
        <f>IF(Registrering!B23=0,"",Registrering!B23)</f>
        <v>NSF</v>
      </c>
      <c r="C23" s="3" t="str">
        <f>IF(Registrering!C23=0,"",Registrering!C23)</f>
        <v>Madla</v>
      </c>
      <c r="D23" s="3" t="str">
        <f>IF(Registrering!D23=0,"",Registrering!D23)</f>
        <v>Black Lions</v>
      </c>
      <c r="E23" s="3" t="str">
        <f>IF(Registrering!E23=0,"",Registrering!E23)</f>
        <v/>
      </c>
      <c r="F23" s="3" t="str">
        <f>IF(Registrering!F23=0,"",Registrering!F23)</f>
        <v>x</v>
      </c>
      <c r="G23" s="3">
        <v>12</v>
      </c>
      <c r="H23" s="3">
        <v>8</v>
      </c>
      <c r="I23" s="3">
        <v>7</v>
      </c>
      <c r="J23" s="3">
        <v>10</v>
      </c>
      <c r="K23" s="3">
        <v>2</v>
      </c>
      <c r="L23" s="3"/>
      <c r="M23" s="13">
        <f t="shared" si="0"/>
        <v>39</v>
      </c>
    </row>
    <row r="24" spans="1:13" x14ac:dyDescent="0.25">
      <c r="A24" s="3">
        <f>IF(Registrering!A24=0,"",Registrering!A24)</f>
        <v>21</v>
      </c>
      <c r="B24" s="3" t="str">
        <f>IF(Registrering!B24=0,"",Registrering!B24)</f>
        <v>NSF</v>
      </c>
      <c r="C24" s="3" t="str">
        <f>IF(Registrering!C24=0,"",Registrering!C24)</f>
        <v>2. Stavanger</v>
      </c>
      <c r="D24" s="3" t="str">
        <f>IF(Registrering!D24=0,"",Registrering!D24)</f>
        <v>Fjellrev</v>
      </c>
      <c r="E24" s="3" t="str">
        <f>IF(Registrering!E24=0,"",Registrering!E24)</f>
        <v/>
      </c>
      <c r="F24" s="3" t="str">
        <f>IF(Registrering!F24=0,"",Registrering!F24)</f>
        <v>x</v>
      </c>
      <c r="G24" s="3">
        <v>12</v>
      </c>
      <c r="H24" s="3">
        <v>4</v>
      </c>
      <c r="I24" s="3">
        <v>3</v>
      </c>
      <c r="J24" s="3">
        <v>10</v>
      </c>
      <c r="K24" s="3">
        <v>6</v>
      </c>
      <c r="L24" s="3"/>
      <c r="M24" s="13">
        <f t="shared" si="0"/>
        <v>35</v>
      </c>
    </row>
    <row r="25" spans="1:13" x14ac:dyDescent="0.25">
      <c r="A25" s="3">
        <f>IF(Registrering!A25=0,"",Registrering!A25)</f>
        <v>23</v>
      </c>
      <c r="B25" s="3" t="str">
        <f>IF(Registrering!B25=0,"",Registrering!B25)</f>
        <v>NSF</v>
      </c>
      <c r="C25" s="3" t="str">
        <f>IF(Registrering!C25=0,"",Registrering!C25)</f>
        <v>Hinna</v>
      </c>
      <c r="D25" s="3" t="str">
        <f>IF(Registrering!D25=0,"",Registrering!D25)</f>
        <v>Mest Is</v>
      </c>
      <c r="E25" s="3" t="str">
        <f>IF(Registrering!E25=0,"",Registrering!E25)</f>
        <v>x</v>
      </c>
      <c r="F25" s="3" t="str">
        <f>IF(Registrering!F25=0,"",Registrering!F25)</f>
        <v/>
      </c>
      <c r="G25" s="3">
        <v>12</v>
      </c>
      <c r="H25" s="3">
        <v>8</v>
      </c>
      <c r="I25" s="3">
        <v>2</v>
      </c>
      <c r="J25" s="3">
        <v>9.5</v>
      </c>
      <c r="K25" s="3">
        <v>6</v>
      </c>
      <c r="L25" s="3"/>
      <c r="M25" s="13">
        <f t="shared" si="0"/>
        <v>37.5</v>
      </c>
    </row>
    <row r="26" spans="1:13" x14ac:dyDescent="0.25">
      <c r="A26" s="3">
        <f>IF(Registrering!A26=0,"",Registrering!A26)</f>
        <v>25</v>
      </c>
      <c r="B26" s="3" t="str">
        <f>IF(Registrering!B26=0,"",Registrering!B26)</f>
        <v>NSF</v>
      </c>
      <c r="C26" s="3" t="str">
        <f>IF(Registrering!C26=0,"",Registrering!C26)</f>
        <v xml:space="preserve">Riska </v>
      </c>
      <c r="D26" s="3" t="str">
        <f>IF(Registrering!D26=0,"",Registrering!D26)</f>
        <v>Ulv</v>
      </c>
      <c r="E26" s="3" t="str">
        <f>IF(Registrering!E26=0,"",Registrering!E26)</f>
        <v/>
      </c>
      <c r="F26" s="3" t="str">
        <f>IF(Registrering!F26=0,"",Registrering!F26)</f>
        <v>x</v>
      </c>
      <c r="G26" s="3">
        <v>12</v>
      </c>
      <c r="H26" s="3">
        <v>8</v>
      </c>
      <c r="I26" s="3">
        <v>4</v>
      </c>
      <c r="J26" s="3">
        <v>11.5</v>
      </c>
      <c r="K26" s="3">
        <v>10</v>
      </c>
      <c r="L26" s="3"/>
      <c r="M26" s="13">
        <f t="shared" si="0"/>
        <v>45.5</v>
      </c>
    </row>
    <row r="27" spans="1:13" x14ac:dyDescent="0.25">
      <c r="A27" s="3">
        <f>IF(Registrering!A27=0,"",Registrering!A27)</f>
        <v>27</v>
      </c>
      <c r="B27" s="3" t="str">
        <f>IF(Registrering!B27=0,"",Registrering!B27)</f>
        <v>NSF</v>
      </c>
      <c r="C27" s="3" t="str">
        <f>IF(Registrering!C27=0,"",Registrering!C27)</f>
        <v>1. Egersund</v>
      </c>
      <c r="D27" s="3" t="str">
        <f>IF(Registrering!D27=0,"",Registrering!D27)</f>
        <v>Tiur</v>
      </c>
      <c r="E27" s="3" t="str">
        <f>IF(Registrering!E27=0,"",Registrering!E27)</f>
        <v>x</v>
      </c>
      <c r="F27" s="3" t="str">
        <f>IF(Registrering!F27=0,"",Registrering!F27)</f>
        <v/>
      </c>
      <c r="G27" s="3">
        <v>12</v>
      </c>
      <c r="H27" s="3">
        <v>4</v>
      </c>
      <c r="I27" s="3">
        <v>1</v>
      </c>
      <c r="J27" s="3">
        <v>8</v>
      </c>
      <c r="K27" s="3">
        <v>2</v>
      </c>
      <c r="L27" s="3"/>
      <c r="M27" s="13">
        <f t="shared" si="0"/>
        <v>27</v>
      </c>
    </row>
    <row r="28" spans="1:13" x14ac:dyDescent="0.25">
      <c r="A28" s="3">
        <f>IF(Registrering!A28=0,"",Registrering!A28)</f>
        <v>28</v>
      </c>
      <c r="B28" s="3" t="str">
        <f>IF(Registrering!B28=0,"",Registrering!B28)</f>
        <v>KM</v>
      </c>
      <c r="C28" s="3" t="str">
        <f>IF(Registrering!C28=0,"",Registrering!C28)</f>
        <v>Kampen</v>
      </c>
      <c r="D28" s="3" t="str">
        <f>IF(Registrering!D28=0,"",Registrering!D28)</f>
        <v xml:space="preserve">Sopihop </v>
      </c>
      <c r="E28" s="3" t="str">
        <f>IF(Registrering!E28=0,"",Registrering!E28)</f>
        <v/>
      </c>
      <c r="F28" s="3" t="str">
        <f>IF(Registrering!F28=0,"",Registrering!F28)</f>
        <v>x</v>
      </c>
      <c r="G28" s="3">
        <v>12</v>
      </c>
      <c r="H28" s="3">
        <v>8</v>
      </c>
      <c r="I28" s="3">
        <v>3</v>
      </c>
      <c r="J28" s="3">
        <v>6</v>
      </c>
      <c r="K28" s="3">
        <v>6</v>
      </c>
      <c r="L28" s="3"/>
      <c r="M28" s="13">
        <f t="shared" si="0"/>
        <v>35</v>
      </c>
    </row>
    <row r="29" spans="1:13" x14ac:dyDescent="0.25">
      <c r="A29" s="3">
        <f>IF(Registrering!A29=0,"",Registrering!A29)</f>
        <v>29</v>
      </c>
      <c r="B29" s="3" t="str">
        <f>IF(Registrering!B29=0,"",Registrering!B29)</f>
        <v>KM</v>
      </c>
      <c r="C29" s="3" t="str">
        <f>IF(Registrering!C29=0,"",Registrering!C29)</f>
        <v>Hana</v>
      </c>
      <c r="D29" s="3" t="str">
        <f>IF(Registrering!D29=0,"",Registrering!D29)</f>
        <v>Rype</v>
      </c>
      <c r="E29" s="3" t="str">
        <f>IF(Registrering!E29=0,"",Registrering!E29)</f>
        <v/>
      </c>
      <c r="F29" s="3" t="str">
        <f>IF(Registrering!F29=0,"",Registrering!F29)</f>
        <v>x</v>
      </c>
      <c r="G29" s="3">
        <v>12</v>
      </c>
      <c r="H29" s="3">
        <v>8</v>
      </c>
      <c r="I29" s="3">
        <v>5</v>
      </c>
      <c r="J29" s="3">
        <v>11</v>
      </c>
      <c r="K29" s="3">
        <v>5</v>
      </c>
      <c r="L29" s="3"/>
      <c r="M29" s="13">
        <f t="shared" si="0"/>
        <v>41</v>
      </c>
    </row>
    <row r="30" spans="1:13" x14ac:dyDescent="0.25">
      <c r="A30" s="3" t="str">
        <f>IF(Registrering!A30=0,"",Registrering!A30)</f>
        <v/>
      </c>
      <c r="B30" s="3" t="str">
        <f>IF(Registrering!B30=0,"",Registrering!B30)</f>
        <v/>
      </c>
      <c r="C30" s="3" t="str">
        <f>IF(Registrering!C30=0,"",Registrering!C30)</f>
        <v/>
      </c>
      <c r="D30" s="3" t="str">
        <f>IF(Registrering!D30=0,"",Registrering!D30)</f>
        <v/>
      </c>
      <c r="E30" s="3" t="str">
        <f>IF(Registrering!E30=0,"",Registrering!E30)</f>
        <v/>
      </c>
      <c r="F30" s="3" t="str">
        <f>IF(Registrering!F30=0,"",Registrering!F30)</f>
        <v/>
      </c>
      <c r="G30" s="3"/>
      <c r="H30" s="3"/>
      <c r="I30" s="3"/>
      <c r="J30" s="3"/>
      <c r="K30" s="3"/>
      <c r="L30" s="3"/>
      <c r="M30" s="13"/>
    </row>
    <row r="31" spans="1:13" x14ac:dyDescent="0.25">
      <c r="A31" s="3" t="str">
        <f>IF(Registrering!A31=0,"",Registrering!A31)</f>
        <v/>
      </c>
      <c r="B31" s="3" t="str">
        <f>IF(Registrering!B31=0,"",Registrering!B31)</f>
        <v/>
      </c>
      <c r="C31" s="3" t="str">
        <f>IF(Registrering!C31=0,"",Registrering!C31)</f>
        <v/>
      </c>
      <c r="D31" s="3" t="str">
        <f>IF(Registrering!D31=0,"",Registrering!D31)</f>
        <v/>
      </c>
      <c r="E31" s="3" t="str">
        <f>IF(Registrering!E31=0,"",Registrering!E31)</f>
        <v/>
      </c>
      <c r="F31" s="3" t="str">
        <f>IF(Registrering!F31=0,"",Registrering!F31)</f>
        <v/>
      </c>
      <c r="G31" s="3"/>
      <c r="H31" s="3"/>
      <c r="I31" s="3"/>
      <c r="J31" s="3"/>
      <c r="K31" s="3"/>
      <c r="L31" s="3"/>
      <c r="M31" s="13"/>
    </row>
    <row r="32" spans="1:13" x14ac:dyDescent="0.25">
      <c r="A32" s="3" t="str">
        <f>IF(Registrering!A32=0,"",Registrering!A32)</f>
        <v/>
      </c>
      <c r="B32" s="3" t="str">
        <f>IF(Registrering!B32=0,"",Registrering!B32)</f>
        <v/>
      </c>
      <c r="C32" s="3" t="str">
        <f>IF(Registrering!C32=0,"",Registrering!C32)</f>
        <v/>
      </c>
      <c r="D32" s="3" t="str">
        <f>IF(Registrering!D32=0,"",Registrering!D32)</f>
        <v/>
      </c>
      <c r="E32" s="3" t="str">
        <f>IF(Registrering!E32=0,"",Registrering!E32)</f>
        <v/>
      </c>
      <c r="F32" s="3" t="str">
        <f>IF(Registrering!F32=0,"",Registrering!F32)</f>
        <v/>
      </c>
      <c r="G32" s="3"/>
      <c r="H32" s="3"/>
      <c r="I32" s="3"/>
      <c r="J32" s="3"/>
      <c r="K32" s="3"/>
      <c r="L32" s="3"/>
      <c r="M32" s="13"/>
    </row>
    <row r="33" spans="1:13" x14ac:dyDescent="0.25">
      <c r="A33" s="3" t="str">
        <f>IF(Registrering!A33=0,"",Registrering!A33)</f>
        <v/>
      </c>
      <c r="B33" s="3" t="str">
        <f>IF(Registrering!B33=0,"",Registrering!B33)</f>
        <v/>
      </c>
      <c r="C33" s="3" t="str">
        <f>IF(Registrering!C33=0,"",Registrering!C33)</f>
        <v/>
      </c>
      <c r="D33" s="3" t="str">
        <f>IF(Registrering!D33=0,"",Registrering!D33)</f>
        <v/>
      </c>
      <c r="E33" s="3" t="str">
        <f>IF(Registrering!E33=0,"",Registrering!E33)</f>
        <v/>
      </c>
      <c r="F33" s="3" t="str">
        <f>IF(Registrering!F33=0,"",Registrering!F33)</f>
        <v/>
      </c>
      <c r="G33" s="3"/>
      <c r="H33" s="3"/>
      <c r="I33" s="3"/>
      <c r="J33" s="3"/>
      <c r="K33" s="3"/>
      <c r="L33" s="3"/>
      <c r="M33" s="13"/>
    </row>
    <row r="34" spans="1:13" x14ac:dyDescent="0.25">
      <c r="A34" s="3" t="str">
        <f>IF(Registrering!A34=0,"",Registrering!A34)</f>
        <v/>
      </c>
      <c r="B34" s="3" t="str">
        <f>IF(Registrering!B34=0,"",Registrering!B34)</f>
        <v/>
      </c>
      <c r="C34" s="3" t="str">
        <f>IF(Registrering!C34=0,"",Registrering!C34)</f>
        <v/>
      </c>
      <c r="D34" s="3" t="str">
        <f>IF(Registrering!D34=0,"",Registrering!D34)</f>
        <v/>
      </c>
      <c r="E34" s="3" t="str">
        <f>IF(Registrering!E34=0,"",Registrering!E34)</f>
        <v/>
      </c>
      <c r="F34" s="3" t="str">
        <f>IF(Registrering!F34=0,"",Registrering!F34)</f>
        <v/>
      </c>
      <c r="G34" s="3"/>
      <c r="H34" s="3"/>
      <c r="I34" s="3"/>
      <c r="J34" s="3"/>
      <c r="K34" s="3"/>
      <c r="L34" s="3"/>
      <c r="M34" s="13"/>
    </row>
    <row r="35" spans="1:13" x14ac:dyDescent="0.25">
      <c r="A35" s="3" t="str">
        <f>IF(Registrering!A35=0,"",Registrering!A35)</f>
        <v/>
      </c>
      <c r="B35" s="3" t="str">
        <f>IF(Registrering!B35=0,"",Registrering!B35)</f>
        <v/>
      </c>
      <c r="C35" s="3" t="str">
        <f>IF(Registrering!C35=0,"",Registrering!C35)</f>
        <v/>
      </c>
      <c r="D35" s="3" t="str">
        <f>IF(Registrering!D35=0,"",Registrering!D35)</f>
        <v/>
      </c>
      <c r="E35" s="3" t="str">
        <f>IF(Registrering!E35=0,"",Registrering!E35)</f>
        <v/>
      </c>
      <c r="F35" s="3" t="str">
        <f>IF(Registrering!F35=0,"",Registrering!F35)</f>
        <v/>
      </c>
      <c r="G35" s="3"/>
      <c r="H35" s="3"/>
      <c r="I35" s="3"/>
      <c r="J35" s="3"/>
      <c r="K35" s="3"/>
      <c r="L35" s="3"/>
      <c r="M35" s="13"/>
    </row>
    <row r="36" spans="1:13" x14ac:dyDescent="0.25">
      <c r="A36" s="3" t="str">
        <f>IF(Registrering!A36=0,"",Registrering!A36)</f>
        <v/>
      </c>
      <c r="B36" s="3" t="str">
        <f>IF(Registrering!B36=0,"",Registrering!B36)</f>
        <v/>
      </c>
      <c r="C36" s="3" t="str">
        <f>IF(Registrering!C36=0,"",Registrering!C36)</f>
        <v/>
      </c>
      <c r="D36" s="3" t="str">
        <f>IF(Registrering!D36=0,"",Registrering!D36)</f>
        <v/>
      </c>
      <c r="E36" s="3" t="str">
        <f>IF(Registrering!E36=0,"",Registrering!E36)</f>
        <v/>
      </c>
      <c r="F36" s="3" t="str">
        <f>IF(Registrering!F36=0,"",Registrering!F36)</f>
        <v/>
      </c>
      <c r="G36" s="3"/>
      <c r="H36" s="3"/>
      <c r="I36" s="3"/>
      <c r="J36" s="3"/>
      <c r="K36" s="3"/>
      <c r="L36" s="3"/>
      <c r="M36" s="13"/>
    </row>
    <row r="37" spans="1:13" x14ac:dyDescent="0.25">
      <c r="A37" s="3" t="str">
        <f>IF(Registrering!A37=0,"",Registrering!A37)</f>
        <v/>
      </c>
      <c r="B37" s="3" t="str">
        <f>IF(Registrering!B37=0,"",Registrering!B37)</f>
        <v/>
      </c>
      <c r="C37" s="3" t="str">
        <f>IF(Registrering!C37=0,"",Registrering!C37)</f>
        <v/>
      </c>
      <c r="D37" s="3" t="str">
        <f>IF(Registrering!D37=0,"",Registrering!D37)</f>
        <v/>
      </c>
      <c r="E37" s="3" t="str">
        <f>IF(Registrering!E37=0,"",Registrering!E37)</f>
        <v/>
      </c>
      <c r="F37" s="3" t="str">
        <f>IF(Registrering!F37=0,"",Registrering!F37)</f>
        <v/>
      </c>
      <c r="G37" s="3"/>
      <c r="H37" s="3"/>
      <c r="I37" s="3"/>
      <c r="J37" s="3"/>
      <c r="K37" s="3"/>
      <c r="L37" s="3"/>
      <c r="M37" s="13"/>
    </row>
    <row r="38" spans="1:13" x14ac:dyDescent="0.25">
      <c r="A38" s="3" t="str">
        <f>IF(Registrering!A38=0,"",Registrering!A38)</f>
        <v/>
      </c>
      <c r="B38" s="3" t="str">
        <f>IF(Registrering!B38=0,"",Registrering!B38)</f>
        <v/>
      </c>
      <c r="C38" s="3" t="str">
        <f>IF(Registrering!C38=0,"",Registrering!C38)</f>
        <v/>
      </c>
      <c r="D38" s="3" t="str">
        <f>IF(Registrering!D38=0,"",Registrering!D38)</f>
        <v/>
      </c>
      <c r="E38" s="3" t="str">
        <f>IF(Registrering!E38=0,"",Registrering!E38)</f>
        <v/>
      </c>
      <c r="F38" s="3" t="str">
        <f>IF(Registrering!F38=0,"",Registrering!F38)</f>
        <v/>
      </c>
      <c r="G38" s="3"/>
      <c r="H38" s="3"/>
      <c r="I38" s="3"/>
      <c r="J38" s="3"/>
      <c r="K38" s="3"/>
      <c r="L38" s="3"/>
      <c r="M38" s="13"/>
    </row>
    <row r="39" spans="1:13" x14ac:dyDescent="0.25">
      <c r="A39" s="3" t="str">
        <f>IF(Registrering!A39=0,"",Registrering!A39)</f>
        <v/>
      </c>
      <c r="B39" s="3" t="str">
        <f>IF(Registrering!B39=0,"",Registrering!B39)</f>
        <v/>
      </c>
      <c r="C39" s="3" t="str">
        <f>IF(Registrering!C39=0,"",Registrering!C39)</f>
        <v/>
      </c>
      <c r="D39" s="3" t="str">
        <f>IF(Registrering!D39=0,"",Registrering!D39)</f>
        <v/>
      </c>
      <c r="E39" s="3" t="str">
        <f>IF(Registrering!E39=0,"",Registrering!E39)</f>
        <v/>
      </c>
      <c r="F39" s="3" t="str">
        <f>IF(Registrering!F39=0,"",Registrering!F39)</f>
        <v/>
      </c>
      <c r="G39" s="3"/>
      <c r="H39" s="3"/>
      <c r="I39" s="3"/>
      <c r="J39" s="3"/>
      <c r="K39" s="3"/>
      <c r="L39" s="3"/>
      <c r="M39" s="13"/>
    </row>
    <row r="40" spans="1:13" x14ac:dyDescent="0.25">
      <c r="A40" s="3" t="str">
        <f>IF(Registrering!A40=0,"",Registrering!A40)</f>
        <v/>
      </c>
      <c r="B40" s="3" t="str">
        <f>IF(Registrering!B40=0,"",Registrering!B40)</f>
        <v/>
      </c>
      <c r="C40" s="3" t="str">
        <f>IF(Registrering!C40=0,"",Registrering!C40)</f>
        <v/>
      </c>
      <c r="D40" s="3" t="str">
        <f>IF(Registrering!D40=0,"",Registrering!D40)</f>
        <v/>
      </c>
      <c r="E40" s="3" t="str">
        <f>IF(Registrering!E40=0,"",Registrering!E40)</f>
        <v/>
      </c>
      <c r="F40" s="3" t="str">
        <f>IF(Registrering!F40=0,"",Registrering!F40)</f>
        <v/>
      </c>
      <c r="G40" s="3"/>
      <c r="H40" s="3"/>
      <c r="I40" s="3"/>
      <c r="J40" s="3"/>
      <c r="K40" s="3"/>
      <c r="L40" s="3"/>
      <c r="M40" s="13"/>
    </row>
    <row r="41" spans="1:13" x14ac:dyDescent="0.25">
      <c r="A41" s="3" t="str">
        <f>IF(Registrering!A41=0,"",Registrering!A41)</f>
        <v/>
      </c>
      <c r="B41" s="3" t="str">
        <f>IF(Registrering!B41=0,"",Registrering!B41)</f>
        <v/>
      </c>
      <c r="C41" s="3" t="str">
        <f>IF(Registrering!C41=0,"",Registrering!C41)</f>
        <v/>
      </c>
      <c r="D41" s="3" t="str">
        <f>IF(Registrering!D41=0,"",Registrering!D41)</f>
        <v/>
      </c>
      <c r="E41" s="3" t="str">
        <f>IF(Registrering!E41=0,"",Registrering!E41)</f>
        <v/>
      </c>
      <c r="F41" s="3" t="str">
        <f>IF(Registrering!F41=0,"",Registrering!F41)</f>
        <v/>
      </c>
      <c r="G41" s="3"/>
      <c r="H41" s="3"/>
      <c r="I41" s="3"/>
      <c r="J41" s="3"/>
      <c r="K41" s="3"/>
      <c r="L41" s="3"/>
      <c r="M41" s="13"/>
    </row>
    <row r="42" spans="1:13" x14ac:dyDescent="0.25">
      <c r="A42" s="3" t="str">
        <f>IF(Registrering!A42=0,"",Registrering!A42)</f>
        <v/>
      </c>
      <c r="B42" s="3" t="str">
        <f>IF(Registrering!B42=0,"",Registrering!B42)</f>
        <v/>
      </c>
      <c r="C42" s="3" t="str">
        <f>IF(Registrering!C42=0,"",Registrering!C42)</f>
        <v/>
      </c>
      <c r="D42" s="3" t="str">
        <f>IF(Registrering!D42=0,"",Registrering!D42)</f>
        <v/>
      </c>
      <c r="E42" s="3" t="str">
        <f>IF(Registrering!E42=0,"",Registrering!E42)</f>
        <v/>
      </c>
      <c r="F42" s="3" t="str">
        <f>IF(Registrering!F42=0,"",Registrering!F42)</f>
        <v/>
      </c>
      <c r="G42" s="3"/>
      <c r="H42" s="3"/>
      <c r="I42" s="3"/>
      <c r="J42" s="3"/>
      <c r="K42" s="3"/>
      <c r="L42" s="3"/>
      <c r="M42" s="13"/>
    </row>
    <row r="43" spans="1:13" x14ac:dyDescent="0.25">
      <c r="A43" s="3" t="str">
        <f>IF(Registrering!A43=0,"",Registrering!A43)</f>
        <v/>
      </c>
      <c r="B43" s="3" t="str">
        <f>IF(Registrering!B43=0,"",Registrering!B43)</f>
        <v/>
      </c>
      <c r="C43" s="3" t="str">
        <f>IF(Registrering!C43=0,"",Registrering!C43)</f>
        <v/>
      </c>
      <c r="D43" s="3" t="str">
        <f>IF(Registrering!D43=0,"",Registrering!D43)</f>
        <v/>
      </c>
      <c r="E43" s="3" t="str">
        <f>IF(Registrering!E43=0,"",Registrering!E43)</f>
        <v/>
      </c>
      <c r="F43" s="3" t="str">
        <f>IF(Registrering!F43=0,"",Registrering!F43)</f>
        <v/>
      </c>
      <c r="G43" s="3"/>
      <c r="H43" s="3"/>
      <c r="I43" s="3"/>
      <c r="J43" s="3"/>
      <c r="K43" s="3"/>
      <c r="L43" s="3"/>
      <c r="M43" s="13"/>
    </row>
    <row r="44" spans="1:13" x14ac:dyDescent="0.25">
      <c r="A44" s="3" t="str">
        <f>IF(Registrering!A44=0,"",Registrering!A44)</f>
        <v/>
      </c>
      <c r="B44" s="3" t="str">
        <f>IF(Registrering!B44=0,"",Registrering!B44)</f>
        <v/>
      </c>
      <c r="C44" s="3" t="str">
        <f>IF(Registrering!C44=0,"",Registrering!C44)</f>
        <v/>
      </c>
      <c r="D44" s="3" t="str">
        <f>IF(Registrering!D44=0,"",Registrering!D44)</f>
        <v/>
      </c>
      <c r="E44" s="3" t="str">
        <f>IF(Registrering!E44=0,"",Registrering!E44)</f>
        <v/>
      </c>
      <c r="F44" s="3" t="str">
        <f>IF(Registrering!F44=0,"",Registrering!F44)</f>
        <v/>
      </c>
      <c r="G44" s="3"/>
      <c r="H44" s="3"/>
      <c r="I44" s="3"/>
      <c r="J44" s="3"/>
      <c r="K44" s="3"/>
      <c r="L44" s="3"/>
      <c r="M44" s="13"/>
    </row>
    <row r="45" spans="1:13" x14ac:dyDescent="0.25">
      <c r="A45" s="3" t="str">
        <f>IF(Registrering!A45=0,"",Registrering!A45)</f>
        <v/>
      </c>
      <c r="B45" s="3" t="str">
        <f>IF(Registrering!B45=0,"",Registrering!B45)</f>
        <v/>
      </c>
      <c r="C45" s="3" t="str">
        <f>IF(Registrering!C45=0,"",Registrering!C45)</f>
        <v/>
      </c>
      <c r="D45" s="3" t="str">
        <f>IF(Registrering!D45=0,"",Registrering!D45)</f>
        <v/>
      </c>
      <c r="E45" s="3" t="str">
        <f>IF(Registrering!E45=0,"",Registrering!E45)</f>
        <v/>
      </c>
      <c r="F45" s="3" t="str">
        <f>IF(Registrering!F45=0,"",Registrering!F45)</f>
        <v/>
      </c>
      <c r="G45" s="3"/>
      <c r="H45" s="3"/>
      <c r="I45" s="3"/>
      <c r="J45" s="3"/>
      <c r="K45" s="3"/>
      <c r="L45" s="3"/>
      <c r="M45" s="13"/>
    </row>
    <row r="46" spans="1:13" x14ac:dyDescent="0.25">
      <c r="A46" s="3" t="str">
        <f>IF(Registrering!A46=0,"",Registrering!A46)</f>
        <v/>
      </c>
      <c r="B46" s="3" t="str">
        <f>IF(Registrering!B46=0,"",Registrering!B46)</f>
        <v/>
      </c>
      <c r="C46" s="3" t="str">
        <f>IF(Registrering!C46=0,"",Registrering!C46)</f>
        <v/>
      </c>
      <c r="D46" s="3" t="str">
        <f>IF(Registrering!D46=0,"",Registrering!D46)</f>
        <v/>
      </c>
      <c r="E46" s="3" t="str">
        <f>IF(Registrering!E46=0,"",Registrering!E46)</f>
        <v/>
      </c>
      <c r="F46" s="3" t="str">
        <f>IF(Registrering!F46=0,"",Registrering!F46)</f>
        <v/>
      </c>
      <c r="G46" s="3"/>
      <c r="H46" s="3"/>
      <c r="I46" s="3"/>
      <c r="J46" s="3"/>
      <c r="K46" s="3"/>
      <c r="L46" s="3"/>
      <c r="M46" s="13"/>
    </row>
    <row r="47" spans="1:13" x14ac:dyDescent="0.25">
      <c r="A47" s="3" t="str">
        <f>IF(Registrering!A47=0,"",Registrering!A47)</f>
        <v/>
      </c>
      <c r="B47" s="3" t="str">
        <f>IF(Registrering!B47=0,"",Registrering!B47)</f>
        <v/>
      </c>
      <c r="C47" s="3" t="str">
        <f>IF(Registrering!C47=0,"",Registrering!C47)</f>
        <v/>
      </c>
      <c r="D47" s="3" t="str">
        <f>IF(Registrering!D47=0,"",Registrering!D47)</f>
        <v/>
      </c>
      <c r="E47" s="3" t="str">
        <f>IF(Registrering!E47=0,"",Registrering!E47)</f>
        <v/>
      </c>
      <c r="F47" s="3" t="str">
        <f>IF(Registrering!F47=0,"",Registrering!F47)</f>
        <v/>
      </c>
      <c r="G47" s="3"/>
      <c r="H47" s="3"/>
      <c r="I47" s="3"/>
      <c r="J47" s="3"/>
      <c r="K47" s="3"/>
      <c r="L47" s="3"/>
      <c r="M47" s="13"/>
    </row>
    <row r="48" spans="1:13" x14ac:dyDescent="0.25">
      <c r="A48" s="3"/>
      <c r="B48" s="3"/>
      <c r="C48" s="3"/>
      <c r="D48" s="3"/>
      <c r="E48" s="3"/>
      <c r="F48" s="3" t="str">
        <f>IF(Registrering!F48=0,"",Registrering!F48)</f>
        <v/>
      </c>
      <c r="G48" s="3"/>
      <c r="H48" s="3"/>
      <c r="I48" s="3"/>
      <c r="J48" s="3"/>
      <c r="K48" s="3"/>
      <c r="L48" s="3"/>
      <c r="M48" s="13"/>
    </row>
    <row r="49" spans="1:13" x14ac:dyDescent="0.25">
      <c r="A49" s="3"/>
      <c r="B49" s="3"/>
      <c r="C49" s="3"/>
      <c r="D49" s="3"/>
      <c r="E49" s="3"/>
      <c r="F49" s="3" t="str">
        <f>IF(Registrering!F49=0,"",Registrering!F49)</f>
        <v/>
      </c>
      <c r="G49" s="3"/>
      <c r="H49" s="3"/>
      <c r="I49" s="3"/>
      <c r="J49" s="3"/>
      <c r="K49" s="3"/>
      <c r="L49" s="3"/>
      <c r="M49" s="13"/>
    </row>
    <row r="50" spans="1:13" x14ac:dyDescent="0.25">
      <c r="A50" s="3"/>
      <c r="B50" s="3"/>
      <c r="C50" s="3"/>
      <c r="D50" s="3"/>
      <c r="E50" s="3"/>
      <c r="F50" s="3" t="str">
        <f>IF(Registrering!F50=0,"",Registrering!F50)</f>
        <v/>
      </c>
      <c r="G50" s="3"/>
      <c r="H50" s="3"/>
      <c r="I50" s="3"/>
      <c r="J50" s="3"/>
      <c r="K50" s="3"/>
      <c r="L50" s="3"/>
      <c r="M50" s="13"/>
    </row>
    <row r="51" spans="1:13" x14ac:dyDescent="0.25">
      <c r="A51" s="3"/>
      <c r="B51" s="3"/>
      <c r="C51" s="3"/>
      <c r="D51" s="3"/>
      <c r="E51" s="3"/>
      <c r="F51" s="3" t="str">
        <f>IF(Registrering!F51=0,"",Registrering!F51)</f>
        <v/>
      </c>
      <c r="G51" s="3"/>
      <c r="H51" s="3"/>
      <c r="I51" s="3"/>
      <c r="J51" s="3"/>
      <c r="K51" s="3"/>
      <c r="L51" s="3"/>
      <c r="M51" s="13"/>
    </row>
    <row r="52" spans="1:13" x14ac:dyDescent="0.25">
      <c r="A52" s="3"/>
      <c r="B52" s="3"/>
      <c r="C52" s="3"/>
      <c r="D52" s="3"/>
      <c r="E52" s="3"/>
      <c r="F52" s="3" t="str">
        <f>IF(Registrering!F52=0,"",Registrering!F52)</f>
        <v/>
      </c>
      <c r="G52" s="3"/>
      <c r="H52" s="3"/>
      <c r="I52" s="3"/>
      <c r="J52" s="3"/>
      <c r="K52" s="3"/>
      <c r="L52" s="3"/>
      <c r="M52" s="3"/>
    </row>
    <row r="53" spans="1:13" x14ac:dyDescent="0.25">
      <c r="A53" s="3"/>
      <c r="B53" s="3"/>
      <c r="C53" s="3"/>
      <c r="D53" s="3"/>
      <c r="E53" s="3"/>
      <c r="F53" s="3" t="str">
        <f>IF(Registrering!F53=0,"",Registrering!F53)</f>
        <v/>
      </c>
      <c r="G53" s="3"/>
      <c r="H53" s="3"/>
      <c r="I53" s="3"/>
      <c r="J53" s="3"/>
      <c r="K53" s="3"/>
      <c r="L53" s="3"/>
      <c r="M53" s="3"/>
    </row>
    <row r="54" spans="1:13" x14ac:dyDescent="0.25">
      <c r="A54" s="3"/>
      <c r="B54" s="3"/>
      <c r="C54" s="3"/>
      <c r="D54" s="3"/>
      <c r="E54" s="3"/>
      <c r="F54" s="3" t="str">
        <f>IF(Registrering!F54=0,"",Registrering!F54)</f>
        <v/>
      </c>
      <c r="G54" s="3"/>
      <c r="H54" s="3"/>
      <c r="I54" s="3"/>
      <c r="J54" s="3"/>
      <c r="K54" s="3"/>
      <c r="L54" s="3"/>
      <c r="M54" s="3"/>
    </row>
    <row r="55" spans="1:13" x14ac:dyDescent="0.25">
      <c r="A55" s="3"/>
      <c r="B55" s="3"/>
      <c r="C55" s="3"/>
      <c r="D55" s="3"/>
      <c r="E55" s="3"/>
      <c r="F55" s="3" t="str">
        <f>IF(Registrering!F55=0,"",Registrering!F55)</f>
        <v/>
      </c>
      <c r="G55" s="3"/>
      <c r="H55" s="3"/>
      <c r="I55" s="3"/>
      <c r="J55" s="3"/>
      <c r="K55" s="3"/>
      <c r="L55" s="3"/>
      <c r="M55" s="3"/>
    </row>
    <row r="56" spans="1:13" x14ac:dyDescent="0.25">
      <c r="A56" s="3"/>
      <c r="B56" s="3"/>
      <c r="C56" s="3"/>
      <c r="D56" s="3"/>
      <c r="E56" s="3"/>
      <c r="F56" s="3" t="str">
        <f>IF(Registrering!F56=0,"",Registrering!F56)</f>
        <v/>
      </c>
      <c r="G56" s="3"/>
      <c r="H56" s="3"/>
      <c r="I56" s="3"/>
      <c r="J56" s="3"/>
      <c r="K56" s="3"/>
      <c r="L56" s="3"/>
      <c r="M56" s="3"/>
    </row>
    <row r="57" spans="1:13" x14ac:dyDescent="0.25">
      <c r="A57" s="3"/>
      <c r="B57" s="3"/>
      <c r="C57" s="3"/>
      <c r="D57" s="3"/>
      <c r="E57" s="3"/>
      <c r="F57" s="3" t="str">
        <f>IF(Registrering!F57=0,"",Registrering!F57)</f>
        <v/>
      </c>
      <c r="G57" s="3"/>
      <c r="H57" s="3"/>
      <c r="I57" s="3"/>
      <c r="J57" s="3"/>
      <c r="K57" s="3"/>
      <c r="L57" s="3"/>
      <c r="M57" s="3"/>
    </row>
    <row r="58" spans="1:13" x14ac:dyDescent="0.25">
      <c r="A58" s="3"/>
      <c r="B58" s="3"/>
      <c r="C58" s="3"/>
      <c r="D58" s="3"/>
      <c r="E58" s="3"/>
      <c r="F58" s="3" t="str">
        <f>IF(Registrering!F58=0,"",Registrering!F58)</f>
        <v/>
      </c>
      <c r="G58" s="3"/>
      <c r="H58" s="3"/>
      <c r="I58" s="3"/>
      <c r="J58" s="3"/>
      <c r="K58" s="3"/>
      <c r="L58" s="3"/>
      <c r="M58" s="3"/>
    </row>
    <row r="59" spans="1:13" x14ac:dyDescent="0.25">
      <c r="A59" s="3"/>
      <c r="B59" s="3"/>
      <c r="C59" s="3"/>
      <c r="D59" s="3"/>
      <c r="E59" s="3"/>
      <c r="F59" s="3" t="str">
        <f>IF(Registrering!F59=0,"",Registrering!F59)</f>
        <v/>
      </c>
      <c r="G59" s="3"/>
      <c r="H59" s="3"/>
      <c r="I59" s="3"/>
      <c r="J59" s="3"/>
      <c r="K59" s="3"/>
      <c r="L59" s="3"/>
      <c r="M59" s="3"/>
    </row>
    <row r="60" spans="1:13" x14ac:dyDescent="0.25">
      <c r="A60" s="3"/>
      <c r="B60" s="3"/>
      <c r="C60" s="3"/>
      <c r="D60" s="3"/>
      <c r="E60" s="3"/>
      <c r="F60" s="3" t="str">
        <f>IF(Registrering!F60=0,"",Registrering!F60)</f>
        <v/>
      </c>
      <c r="G60" s="3"/>
      <c r="H60" s="3"/>
      <c r="I60" s="3"/>
      <c r="J60" s="3"/>
      <c r="K60" s="3"/>
      <c r="L60" s="3"/>
      <c r="M60" s="3"/>
    </row>
    <row r="61" spans="1:13" x14ac:dyDescent="0.25">
      <c r="A61" s="3"/>
      <c r="B61" s="3"/>
      <c r="C61" s="3"/>
      <c r="D61" s="3"/>
      <c r="E61" s="3"/>
      <c r="F61" s="3" t="str">
        <f>IF(Registrering!F61=0,"",Registrering!F61)</f>
        <v/>
      </c>
      <c r="G61" s="3"/>
      <c r="H61" s="3"/>
      <c r="I61" s="3"/>
      <c r="J61" s="3"/>
      <c r="K61" s="3"/>
      <c r="L61" s="3"/>
      <c r="M61" s="3"/>
    </row>
    <row r="62" spans="1:13" x14ac:dyDescent="0.25">
      <c r="A62" s="3"/>
      <c r="B62" s="3"/>
      <c r="C62" s="3"/>
      <c r="D62" s="3"/>
      <c r="E62" s="3"/>
      <c r="F62" s="3" t="str">
        <f>IF(Registrering!F62=0,"",Registrering!F62)</f>
        <v/>
      </c>
      <c r="G62" s="3"/>
      <c r="H62" s="3"/>
      <c r="I62" s="3"/>
      <c r="J62" s="3"/>
      <c r="K62" s="3"/>
      <c r="L62" s="3"/>
      <c r="M62" s="3"/>
    </row>
    <row r="63" spans="1:13" x14ac:dyDescent="0.25">
      <c r="A63" s="3"/>
      <c r="B63" s="3"/>
      <c r="C63" s="3"/>
      <c r="D63" s="3"/>
      <c r="E63" s="3"/>
      <c r="F63" s="3" t="str">
        <f>IF(Registrering!F63=0,"",Registrering!F63)</f>
        <v/>
      </c>
      <c r="G63" s="3"/>
      <c r="H63" s="3"/>
      <c r="I63" s="3"/>
      <c r="J63" s="3"/>
      <c r="K63" s="3"/>
      <c r="L63" s="3"/>
      <c r="M63" s="3"/>
    </row>
    <row r="64" spans="1:13" x14ac:dyDescent="0.25">
      <c r="A64" s="3"/>
      <c r="B64" s="3"/>
      <c r="C64" s="3"/>
      <c r="D64" s="3"/>
      <c r="E64" s="3"/>
      <c r="F64" s="3" t="str">
        <f>IF(Registrering!F64=0,"",Registrering!F64)</f>
        <v/>
      </c>
      <c r="G64" s="3"/>
      <c r="H64" s="3"/>
      <c r="I64" s="3"/>
      <c r="J64" s="3"/>
      <c r="K64" s="3"/>
      <c r="L64" s="3"/>
      <c r="M64" s="3"/>
    </row>
    <row r="65" spans="1:13" x14ac:dyDescent="0.25">
      <c r="A65" s="3"/>
      <c r="B65" s="3"/>
      <c r="C65" s="3"/>
      <c r="D65" s="3"/>
      <c r="E65" s="3"/>
      <c r="F65" s="3" t="str">
        <f>IF(Registrering!F65=0,"",Registrering!F65)</f>
        <v/>
      </c>
      <c r="G65" s="3"/>
      <c r="H65" s="3"/>
      <c r="I65" s="3"/>
      <c r="J65" s="3"/>
      <c r="K65" s="3"/>
      <c r="L65" s="3"/>
      <c r="M65" s="3"/>
    </row>
    <row r="66" spans="1:13" x14ac:dyDescent="0.25">
      <c r="A66" s="3"/>
      <c r="B66" s="3"/>
      <c r="C66" s="3"/>
      <c r="D66" s="3"/>
      <c r="E66" s="3"/>
      <c r="F66" s="3" t="str">
        <f>IF(Registrering!F66=0,"",Registrering!F66)</f>
        <v/>
      </c>
      <c r="G66" s="3"/>
      <c r="H66" s="3"/>
      <c r="I66" s="3"/>
      <c r="J66" s="3"/>
      <c r="K66" s="3"/>
      <c r="L66" s="3"/>
      <c r="M66" s="3"/>
    </row>
    <row r="67" spans="1:13" x14ac:dyDescent="0.25">
      <c r="A67" s="4"/>
      <c r="B67" s="4"/>
      <c r="C67" s="4"/>
      <c r="D67" s="4"/>
      <c r="E67" s="4"/>
      <c r="F67" s="4" t="str">
        <f>IF(Registrering!F67=0,"",Registrering!F67)</f>
        <v/>
      </c>
      <c r="G67" s="4"/>
      <c r="H67" s="4"/>
      <c r="I67" s="4"/>
      <c r="J67" s="4"/>
      <c r="K67" s="4"/>
      <c r="L67" s="4"/>
      <c r="M67" s="3"/>
    </row>
    <row r="68" spans="1:13" x14ac:dyDescent="0.25">
      <c r="A68" s="4"/>
      <c r="B68" s="4"/>
      <c r="C68" s="4"/>
      <c r="D68" s="4"/>
      <c r="E68" s="4"/>
      <c r="F68" s="4" t="str">
        <f>IF(Registrering!F68=0,"",Registrering!F68)</f>
        <v/>
      </c>
      <c r="G68" s="4"/>
      <c r="H68" s="4"/>
      <c r="I68" s="4"/>
      <c r="J68" s="4"/>
      <c r="K68" s="4"/>
      <c r="L68" s="4"/>
      <c r="M68" s="3"/>
    </row>
    <row r="69" spans="1:13" x14ac:dyDescent="0.25">
      <c r="F69" t="str">
        <f>IF(Registrering!F69=0,"",Registrering!F69)</f>
        <v/>
      </c>
    </row>
    <row r="70" spans="1:13" x14ac:dyDescent="0.25">
      <c r="F70" t="str">
        <f>IF(Registrering!F70=0,"",Registrering!F70)</f>
        <v/>
      </c>
    </row>
  </sheetData>
  <mergeCells count="1">
    <mergeCell ref="A1:M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topLeftCell="A5" workbookViewId="0">
      <selection activeCell="I29" sqref="I29"/>
    </sheetView>
  </sheetViews>
  <sheetFormatPr baseColWidth="10" defaultColWidth="9.140625" defaultRowHeight="15" x14ac:dyDescent="0.25"/>
  <cols>
    <col min="3" max="3" width="11.28515625" bestFit="1" customWidth="1"/>
    <col min="4" max="4" width="11.42578125" bestFit="1" customWidth="1"/>
    <col min="5" max="5" width="12.42578125" bestFit="1" customWidth="1"/>
    <col min="6" max="6" width="12" bestFit="1" customWidth="1"/>
    <col min="7" max="7" width="10.7109375" style="1" bestFit="1" customWidth="1"/>
    <col min="8" max="8" width="8.42578125" style="1" bestFit="1" customWidth="1"/>
    <col min="9" max="9" width="10" style="1" bestFit="1" customWidth="1"/>
    <col min="10" max="10" width="14.42578125" style="1" bestFit="1" customWidth="1"/>
  </cols>
  <sheetData>
    <row r="1" spans="1:11" ht="26.25" x14ac:dyDescent="0.25">
      <c r="A1" s="42" t="s">
        <v>24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ht="18" customHeight="1" x14ac:dyDescent="0.25">
      <c r="A2" s="5"/>
      <c r="B2" s="6"/>
      <c r="C2" s="6"/>
      <c r="D2" s="6"/>
      <c r="E2" s="6"/>
      <c r="F2" s="7"/>
      <c r="G2" s="8" t="s">
        <v>100</v>
      </c>
      <c r="H2" s="8" t="s">
        <v>12</v>
      </c>
      <c r="I2" s="8" t="s">
        <v>12</v>
      </c>
      <c r="J2" s="8" t="s">
        <v>12</v>
      </c>
      <c r="K2" s="9" t="s">
        <v>15</v>
      </c>
    </row>
    <row r="3" spans="1:11" ht="18" x14ac:dyDescent="0.25">
      <c r="A3" s="2" t="str">
        <f>IF(Registrering!A3=0,"",Registrering!A3)</f>
        <v>Nr</v>
      </c>
      <c r="B3" s="2" t="str">
        <f>IF(Registrering!B3=0,"",Registrering!B3)</f>
        <v>Krets</v>
      </c>
      <c r="C3" s="2" t="str">
        <f>IF(Registrering!C3=0,"",Registrering!C3)</f>
        <v>Gruppe</v>
      </c>
      <c r="D3" s="2" t="str">
        <f>IF(Registrering!D3=0,"",Registrering!D3)</f>
        <v>Patrulje</v>
      </c>
      <c r="E3" s="2" t="str">
        <f>IF(Registrering!E3=0,"",Registrering!E3)</f>
        <v>Stifinner</v>
      </c>
      <c r="F3" s="2" t="str">
        <f>IF(Registrering!F3=0,"",Registrering!F3)</f>
        <v>Vandrer</v>
      </c>
      <c r="G3" s="2" t="s">
        <v>19</v>
      </c>
      <c r="H3" s="2" t="s">
        <v>16</v>
      </c>
      <c r="I3" s="2" t="s">
        <v>17</v>
      </c>
      <c r="J3" s="2" t="s">
        <v>18</v>
      </c>
      <c r="K3" s="2" t="s">
        <v>20</v>
      </c>
    </row>
    <row r="4" spans="1:11" x14ac:dyDescent="0.25">
      <c r="A4" s="3">
        <f>IF(Registrering!A4=0,"",Registrering!A4)</f>
        <v>1</v>
      </c>
      <c r="B4" s="3" t="str">
        <f>IF(Registrering!B4=0,"",Registrering!B4)</f>
        <v>NSF</v>
      </c>
      <c r="C4" s="3" t="str">
        <f>IF(Registrering!C4=0,"",Registrering!C4)</f>
        <v>Riska</v>
      </c>
      <c r="D4" s="3" t="str">
        <f>IF(Registrering!D4=0,"",Registrering!D4)</f>
        <v>Gaupe</v>
      </c>
      <c r="E4" s="3" t="str">
        <f>IF(Registrering!E4=0,"",Registrering!E4)</f>
        <v>x</v>
      </c>
      <c r="F4" s="3" t="str">
        <f>IF(Registrering!F4=0,"",Registrering!F4)</f>
        <v/>
      </c>
      <c r="G4" s="3">
        <v>20</v>
      </c>
      <c r="H4" s="3">
        <v>38</v>
      </c>
      <c r="I4" s="3">
        <v>21</v>
      </c>
      <c r="J4" s="3">
        <v>22</v>
      </c>
      <c r="K4" s="13">
        <f>IF(SUM(G4:J4)=0,"",SUM(G4:J4))</f>
        <v>101</v>
      </c>
    </row>
    <row r="5" spans="1:11" x14ac:dyDescent="0.25">
      <c r="A5" s="3">
        <f>IF(Registrering!A5=0,"",Registrering!A5)</f>
        <v>2</v>
      </c>
      <c r="B5" s="3" t="str">
        <f>IF(Registrering!B5=0,"",Registrering!B5)</f>
        <v>NSF</v>
      </c>
      <c r="C5" s="3" t="str">
        <f>IF(Registrering!C5=0,"",Registrering!C5)</f>
        <v>1. Egersund</v>
      </c>
      <c r="D5" s="3" t="str">
        <f>IF(Registrering!D5=0,"",Registrering!D5)</f>
        <v>Esel</v>
      </c>
      <c r="E5" s="3" t="str">
        <f>IF(Registrering!E5=0,"",Registrering!E5)</f>
        <v/>
      </c>
      <c r="F5" s="3" t="str">
        <f>IF(Registrering!F5=0,"",Registrering!F5)</f>
        <v>x</v>
      </c>
      <c r="G5" s="3">
        <v>7</v>
      </c>
      <c r="H5" s="3">
        <v>34</v>
      </c>
      <c r="I5" s="3">
        <v>27</v>
      </c>
      <c r="J5" s="3">
        <v>24</v>
      </c>
      <c r="K5" s="13">
        <f t="shared" ref="K5:K67" si="0">IF(SUM(G5:J5)=0,"",SUM(G5:J5))</f>
        <v>92</v>
      </c>
    </row>
    <row r="6" spans="1:11" x14ac:dyDescent="0.25">
      <c r="A6" s="3">
        <f>IF(Registrering!A6=0,"",Registrering!A6)</f>
        <v>3</v>
      </c>
      <c r="B6" s="3" t="str">
        <f>IF(Registrering!B6=0,"",Registrering!B6)</f>
        <v>KM</v>
      </c>
      <c r="C6" s="3" t="str">
        <f>IF(Registrering!C6=0,"",Registrering!C6)</f>
        <v>Varhaug</v>
      </c>
      <c r="D6" s="3" t="str">
        <f>IF(Registrering!D6=0,"",Registrering!D6)</f>
        <v>Elg</v>
      </c>
      <c r="E6" s="3" t="str">
        <f>IF(Registrering!E6=0,"",Registrering!E6)</f>
        <v/>
      </c>
      <c r="F6" s="3" t="str">
        <f>IF(Registrering!F6=0,"",Registrering!F6)</f>
        <v>x</v>
      </c>
      <c r="G6" s="3" t="s">
        <v>97</v>
      </c>
      <c r="H6" s="3" t="s">
        <v>97</v>
      </c>
      <c r="I6" s="3" t="s">
        <v>97</v>
      </c>
      <c r="J6" s="3" t="s">
        <v>97</v>
      </c>
      <c r="K6" s="13">
        <v>0</v>
      </c>
    </row>
    <row r="7" spans="1:11" x14ac:dyDescent="0.25">
      <c r="A7" s="3">
        <f>IF(Registrering!A7=0,"",Registrering!A7)</f>
        <v>4</v>
      </c>
      <c r="B7" s="3" t="str">
        <f>IF(Registrering!B7=0,"",Registrering!B7)</f>
        <v>NSF</v>
      </c>
      <c r="C7" s="3" t="str">
        <f>IF(Registrering!C7=0,"",Registrering!C7)</f>
        <v>2. Sandnes sjø</v>
      </c>
      <c r="D7" s="3" t="str">
        <f>IF(Registrering!D7=0,"",Registrering!D7)</f>
        <v>Skårungene</v>
      </c>
      <c r="E7" s="3" t="str">
        <f>IF(Registrering!E7=0,"",Registrering!E7)</f>
        <v>x</v>
      </c>
      <c r="F7" s="3" t="str">
        <f>IF(Registrering!F7=0,"",Registrering!F7)</f>
        <v/>
      </c>
      <c r="G7" s="3">
        <v>42</v>
      </c>
      <c r="H7" s="3">
        <v>43</v>
      </c>
      <c r="I7" s="3">
        <v>32</v>
      </c>
      <c r="J7" s="3">
        <v>24</v>
      </c>
      <c r="K7" s="13">
        <f t="shared" si="0"/>
        <v>141</v>
      </c>
    </row>
    <row r="8" spans="1:11" x14ac:dyDescent="0.25">
      <c r="A8" s="3">
        <f>IF(Registrering!A8=0,"",Registrering!A8)</f>
        <v>5</v>
      </c>
      <c r="B8" s="3" t="str">
        <f>IF(Registrering!B8=0,"",Registrering!B8)</f>
        <v>NSF</v>
      </c>
      <c r="C8" s="3" t="str">
        <f>IF(Registrering!C8=0,"",Registrering!C8)</f>
        <v>Hinna</v>
      </c>
      <c r="D8" s="3" t="str">
        <f>IF(Registrering!D8=0,"",Registrering!D8)</f>
        <v>Blålyn</v>
      </c>
      <c r="E8" s="3" t="str">
        <f>IF(Registrering!E8=0,"",Registrering!E8)</f>
        <v/>
      </c>
      <c r="F8" s="3" t="str">
        <f>IF(Registrering!F8=0,"",Registrering!F8)</f>
        <v>x</v>
      </c>
      <c r="G8" s="3">
        <v>23</v>
      </c>
      <c r="H8" s="3">
        <v>31</v>
      </c>
      <c r="I8" s="3">
        <v>36</v>
      </c>
      <c r="J8" s="3">
        <v>23</v>
      </c>
      <c r="K8" s="13">
        <f t="shared" si="0"/>
        <v>113</v>
      </c>
    </row>
    <row r="9" spans="1:11" x14ac:dyDescent="0.25">
      <c r="A9" s="3">
        <f>IF(Registrering!A9=0,"",Registrering!A9)</f>
        <v>6</v>
      </c>
      <c r="B9" s="3" t="str">
        <f>IF(Registrering!B9=0,"",Registrering!B9)</f>
        <v>KM</v>
      </c>
      <c r="C9" s="3" t="str">
        <f>IF(Registrering!C9=0,"",Registrering!C9)</f>
        <v>Jørpeland</v>
      </c>
      <c r="D9" s="3" t="str">
        <f>IF(Registrering!D9=0,"",Registrering!D9)</f>
        <v>Cookie Monster</v>
      </c>
      <c r="E9" s="3" t="str">
        <f>IF(Registrering!E9=0,"",Registrering!E9)</f>
        <v/>
      </c>
      <c r="F9" s="3" t="str">
        <f>IF(Registrering!F9=0,"",Registrering!F9)</f>
        <v>x</v>
      </c>
      <c r="G9" s="3">
        <v>17</v>
      </c>
      <c r="H9" s="3">
        <v>34</v>
      </c>
      <c r="I9" s="3">
        <v>30</v>
      </c>
      <c r="J9" s="3">
        <v>41</v>
      </c>
      <c r="K9" s="13">
        <f t="shared" si="0"/>
        <v>122</v>
      </c>
    </row>
    <row r="10" spans="1:11" x14ac:dyDescent="0.25">
      <c r="A10" s="3">
        <f>IF(Registrering!A10=0,"",Registrering!A10)</f>
        <v>7</v>
      </c>
      <c r="B10" s="3" t="str">
        <f>IF(Registrering!B10=0,"",Registrering!B10)</f>
        <v>NSF</v>
      </c>
      <c r="C10" s="3" t="str">
        <f>IF(Registrering!C10=0,"",Registrering!C10)</f>
        <v>Egersund FA</v>
      </c>
      <c r="D10" s="3" t="str">
        <f>IF(Registrering!D10=0,"",Registrering!D10)</f>
        <v>Ulv</v>
      </c>
      <c r="E10" s="3" t="str">
        <f>IF(Registrering!E10=0,"",Registrering!E10)</f>
        <v/>
      </c>
      <c r="F10" s="3" t="str">
        <f>IF(Registrering!F10=0,"",Registrering!F10)</f>
        <v>x</v>
      </c>
      <c r="G10" s="3">
        <v>30</v>
      </c>
      <c r="H10" s="3">
        <v>32</v>
      </c>
      <c r="I10" s="3">
        <v>21</v>
      </c>
      <c r="J10" s="3">
        <v>41</v>
      </c>
      <c r="K10" s="13">
        <f t="shared" si="0"/>
        <v>124</v>
      </c>
    </row>
    <row r="11" spans="1:11" x14ac:dyDescent="0.25">
      <c r="A11" s="3">
        <f>IF(Registrering!A11=0,"",Registrering!A11)</f>
        <v>8</v>
      </c>
      <c r="B11" s="3" t="str">
        <f>IF(Registrering!B11=0,"",Registrering!B11)</f>
        <v>KM</v>
      </c>
      <c r="C11" s="3" t="str">
        <f>IF(Registrering!C11=0,"",Registrering!C11)</f>
        <v>Sokndal 2</v>
      </c>
      <c r="D11" s="3" t="str">
        <f>IF(Registrering!D11=0,"",Registrering!D11)</f>
        <v>Hoggorm</v>
      </c>
      <c r="E11" s="3" t="str">
        <f>IF(Registrering!E11=0,"",Registrering!E11)</f>
        <v/>
      </c>
      <c r="F11" s="3" t="str">
        <f>IF(Registrering!F11=0,"",Registrering!F11)</f>
        <v>x</v>
      </c>
      <c r="G11" s="3">
        <v>24</v>
      </c>
      <c r="H11" s="3">
        <v>41</v>
      </c>
      <c r="I11" s="3">
        <v>34</v>
      </c>
      <c r="J11" s="3">
        <v>33</v>
      </c>
      <c r="K11" s="13">
        <f t="shared" si="0"/>
        <v>132</v>
      </c>
    </row>
    <row r="12" spans="1:11" x14ac:dyDescent="0.25">
      <c r="A12" s="3">
        <f>IF(Registrering!A12=0,"",Registrering!A12)</f>
        <v>9</v>
      </c>
      <c r="B12" s="3" t="str">
        <f>IF(Registrering!B12=0,"",Registrering!B12)</f>
        <v>NSF</v>
      </c>
      <c r="C12" s="3" t="str">
        <f>IF(Registrering!C12=0,"",Registrering!C12)</f>
        <v>2. Sandnes sjø</v>
      </c>
      <c r="D12" s="3" t="str">
        <f>IF(Registrering!D12=0,"",Registrering!D12)</f>
        <v>Delfin</v>
      </c>
      <c r="E12" s="3" t="str">
        <f>IF(Registrering!E12=0,"",Registrering!E12)</f>
        <v/>
      </c>
      <c r="F12" s="3" t="str">
        <f>IF(Registrering!F12=0,"",Registrering!F12)</f>
        <v>x</v>
      </c>
      <c r="G12" s="3">
        <v>16</v>
      </c>
      <c r="H12" s="3">
        <v>32</v>
      </c>
      <c r="I12" s="3">
        <v>28</v>
      </c>
      <c r="J12" s="3">
        <v>19</v>
      </c>
      <c r="K12" s="13">
        <f t="shared" si="0"/>
        <v>95</v>
      </c>
    </row>
    <row r="13" spans="1:11" x14ac:dyDescent="0.25">
      <c r="A13" s="3">
        <f>IF(Registrering!A13=0,"",Registrering!A13)</f>
        <v>10</v>
      </c>
      <c r="B13" s="3" t="str">
        <f>IF(Registrering!B13=0,"",Registrering!B13)</f>
        <v>NSF</v>
      </c>
      <c r="C13" s="3" t="str">
        <f>IF(Registrering!C13=0,"",Registrering!C13)</f>
        <v>Hinna</v>
      </c>
      <c r="D13" s="3" t="str">
        <f>IF(Registrering!D13=0,"",Registrering!D13)</f>
        <v>Champion</v>
      </c>
      <c r="E13" s="3" t="str">
        <f>IF(Registrering!E13=0,"",Registrering!E13)</f>
        <v/>
      </c>
      <c r="F13" s="3" t="str">
        <f>IF(Registrering!F13=0,"",Registrering!F13)</f>
        <v>x</v>
      </c>
      <c r="G13" s="3">
        <v>22</v>
      </c>
      <c r="H13" s="3">
        <v>35</v>
      </c>
      <c r="I13" s="3">
        <v>37</v>
      </c>
      <c r="J13" s="3">
        <v>15</v>
      </c>
      <c r="K13" s="13">
        <f t="shared" si="0"/>
        <v>109</v>
      </c>
    </row>
    <row r="14" spans="1:11" x14ac:dyDescent="0.25">
      <c r="A14" s="3">
        <f>IF(Registrering!A14=0,"",Registrering!A14)</f>
        <v>11</v>
      </c>
      <c r="B14" s="3" t="str">
        <f>IF(Registrering!B14=0,"",Registrering!B14)</f>
        <v>KM</v>
      </c>
      <c r="C14" s="3" t="str">
        <f>IF(Registrering!C14=0,"",Registrering!C14)</f>
        <v>Ålgård</v>
      </c>
      <c r="D14" s="3" t="str">
        <f>IF(Registrering!D14=0,"",Registrering!D14)</f>
        <v>Gaupe</v>
      </c>
      <c r="E14" s="3" t="str">
        <f>IF(Registrering!E14=0,"",Registrering!E14)</f>
        <v/>
      </c>
      <c r="F14" s="3" t="str">
        <f>IF(Registrering!F14=0,"",Registrering!F14)</f>
        <v>x</v>
      </c>
      <c r="G14" s="3">
        <v>11</v>
      </c>
      <c r="H14" s="3">
        <v>36</v>
      </c>
      <c r="I14" s="3">
        <v>45.5</v>
      </c>
      <c r="J14" s="3">
        <v>34</v>
      </c>
      <c r="K14" s="13">
        <f t="shared" si="0"/>
        <v>126.5</v>
      </c>
    </row>
    <row r="15" spans="1:11" x14ac:dyDescent="0.25">
      <c r="A15" s="3">
        <f>IF(Registrering!A15=0,"",Registrering!A15)</f>
        <v>12</v>
      </c>
      <c r="B15" s="3" t="str">
        <f>IF(Registrering!B15=0,"",Registrering!B15)</f>
        <v>NSF</v>
      </c>
      <c r="C15" s="3" t="str">
        <f>IF(Registrering!C15=0,"",Registrering!C15)</f>
        <v>Hundvåg 1</v>
      </c>
      <c r="D15" s="3" t="str">
        <f>IF(Registrering!D15=0,"",Registrering!D15)</f>
        <v>Falk</v>
      </c>
      <c r="E15" s="3" t="str">
        <f>IF(Registrering!E15=0,"",Registrering!E15)</f>
        <v/>
      </c>
      <c r="F15" s="3" t="str">
        <f>IF(Registrering!F15=0,"",Registrering!F15)</f>
        <v>x</v>
      </c>
      <c r="G15" s="3">
        <v>15</v>
      </c>
      <c r="H15" s="3">
        <v>34</v>
      </c>
      <c r="I15" s="3">
        <v>11</v>
      </c>
      <c r="J15" s="3">
        <v>13</v>
      </c>
      <c r="K15" s="13">
        <f t="shared" si="0"/>
        <v>73</v>
      </c>
    </row>
    <row r="16" spans="1:11" x14ac:dyDescent="0.25">
      <c r="A16" s="3">
        <f>IF(Registrering!A16=0,"",Registrering!A16)</f>
        <v>13</v>
      </c>
      <c r="B16" s="3" t="str">
        <f>IF(Registrering!B16=0,"",Registrering!B16)</f>
        <v>KM</v>
      </c>
      <c r="C16" s="3" t="str">
        <f>IF(Registrering!C16=0,"",Registrering!C16)</f>
        <v>Jørpeland</v>
      </c>
      <c r="D16" s="3" t="str">
        <f>IF(Registrering!D16=0,"",Registrering!D16)</f>
        <v>Ørn</v>
      </c>
      <c r="E16" s="3" t="str">
        <f>IF(Registrering!E16=0,"",Registrering!E16)</f>
        <v/>
      </c>
      <c r="F16" s="3" t="str">
        <f>IF(Registrering!F16=0,"",Registrering!F16)</f>
        <v>x</v>
      </c>
      <c r="G16" s="3">
        <v>20</v>
      </c>
      <c r="H16" s="3">
        <v>30</v>
      </c>
      <c r="I16" s="3">
        <v>44.5</v>
      </c>
      <c r="J16" s="3">
        <v>31</v>
      </c>
      <c r="K16" s="13">
        <f t="shared" si="0"/>
        <v>125.5</v>
      </c>
    </row>
    <row r="17" spans="1:11" x14ac:dyDescent="0.25">
      <c r="A17" s="3">
        <f>IF(Registrering!A17=0,"",Registrering!A17)</f>
        <v>14</v>
      </c>
      <c r="B17" s="3" t="str">
        <f>IF(Registrering!B17=0,"",Registrering!B17)</f>
        <v>NSF</v>
      </c>
      <c r="C17" s="3" t="str">
        <f>IF(Registrering!C17=0,"",Registrering!C17)</f>
        <v>2. Sandnes sjø</v>
      </c>
      <c r="D17" s="3" t="str">
        <f>IF(Registrering!D17=0,"",Registrering!D17)</f>
        <v>Nordsjø</v>
      </c>
      <c r="E17" s="3" t="str">
        <f>IF(Registrering!E17=0,"",Registrering!E17)</f>
        <v/>
      </c>
      <c r="F17" s="3" t="str">
        <f>IF(Registrering!F17=0,"",Registrering!F17)</f>
        <v>x</v>
      </c>
      <c r="G17" s="3">
        <v>23</v>
      </c>
      <c r="H17" s="3">
        <v>33</v>
      </c>
      <c r="I17" s="3">
        <v>32</v>
      </c>
      <c r="J17" s="3">
        <v>25</v>
      </c>
      <c r="K17" s="13">
        <f t="shared" si="0"/>
        <v>113</v>
      </c>
    </row>
    <row r="18" spans="1:11" x14ac:dyDescent="0.25">
      <c r="A18" s="3">
        <f>IF(Registrering!A18=0,"",Registrering!A18)</f>
        <v>15</v>
      </c>
      <c r="B18" s="3" t="str">
        <f>IF(Registrering!B18=0,"",Registrering!B18)</f>
        <v>KM</v>
      </c>
      <c r="C18" s="3" t="str">
        <f>IF(Registrering!C18=0,"",Registrering!C18)</f>
        <v>Varhaug</v>
      </c>
      <c r="D18" s="3" t="str">
        <f>IF(Registrering!D18=0,"",Registrering!D18)</f>
        <v>Rev</v>
      </c>
      <c r="E18" s="3" t="str">
        <f>IF(Registrering!E18=0,"",Registrering!E18)</f>
        <v/>
      </c>
      <c r="F18" s="3" t="str">
        <f>IF(Registrering!F18=0,"",Registrering!F18)</f>
        <v>x</v>
      </c>
      <c r="G18" s="3" t="s">
        <v>97</v>
      </c>
      <c r="H18" s="3" t="s">
        <v>97</v>
      </c>
      <c r="I18" s="3" t="s">
        <v>97</v>
      </c>
      <c r="J18" s="3" t="s">
        <v>97</v>
      </c>
      <c r="K18" s="13">
        <v>0</v>
      </c>
    </row>
    <row r="19" spans="1:11" x14ac:dyDescent="0.25">
      <c r="A19" s="3">
        <f>IF(Registrering!A19=0,"",Registrering!A19)</f>
        <v>16</v>
      </c>
      <c r="B19" s="3" t="str">
        <f>IF(Registrering!B19=0,"",Registrering!B19)</f>
        <v>NSF</v>
      </c>
      <c r="C19" s="3" t="str">
        <f>IF(Registrering!C19=0,"",Registrering!C19)</f>
        <v>1. Tananger sjø</v>
      </c>
      <c r="D19" s="3" t="str">
        <f>IF(Registrering!D19=0,"",Registrering!D19)</f>
        <v>Sailors</v>
      </c>
      <c r="E19" s="3" t="str">
        <f>IF(Registrering!E19=0,"",Registrering!E19)</f>
        <v/>
      </c>
      <c r="F19" s="3" t="str">
        <f>IF(Registrering!F19=0,"",Registrering!F19)</f>
        <v>x</v>
      </c>
      <c r="G19" s="3">
        <v>24</v>
      </c>
      <c r="H19" s="3">
        <v>37</v>
      </c>
      <c r="I19" s="3">
        <v>34</v>
      </c>
      <c r="J19" s="3">
        <v>43</v>
      </c>
      <c r="K19" s="13">
        <f t="shared" si="0"/>
        <v>138</v>
      </c>
    </row>
    <row r="20" spans="1:11" x14ac:dyDescent="0.25">
      <c r="A20" s="3">
        <f>IF(Registrering!A20=0,"",Registrering!A20)</f>
        <v>17</v>
      </c>
      <c r="B20" s="3" t="str">
        <f>IF(Registrering!B20=0,"",Registrering!B20)</f>
        <v>KM</v>
      </c>
      <c r="C20" s="3" t="str">
        <f>IF(Registrering!C20=0,"",Registrering!C20)</f>
        <v>Tasta</v>
      </c>
      <c r="D20" s="3" t="str">
        <f>IF(Registrering!D20=0,"",Registrering!D20)</f>
        <v>Gaffafisk</v>
      </c>
      <c r="E20" s="3" t="str">
        <f>IF(Registrering!E20=0,"",Registrering!E20)</f>
        <v/>
      </c>
      <c r="F20" s="3" t="str">
        <f>IF(Registrering!F20=0,"",Registrering!F20)</f>
        <v>x</v>
      </c>
      <c r="G20" s="3">
        <v>8</v>
      </c>
      <c r="H20" s="3">
        <v>34</v>
      </c>
      <c r="I20" s="3">
        <v>26</v>
      </c>
      <c r="J20" s="3">
        <v>24</v>
      </c>
      <c r="K20" s="13">
        <f t="shared" si="0"/>
        <v>92</v>
      </c>
    </row>
    <row r="21" spans="1:11" x14ac:dyDescent="0.25">
      <c r="A21" s="3">
        <f>IF(Registrering!A21=0,"",Registrering!A21)</f>
        <v>18</v>
      </c>
      <c r="B21" s="3" t="str">
        <f>IF(Registrering!B21=0,"",Registrering!B21)</f>
        <v>NSF</v>
      </c>
      <c r="C21" s="3" t="str">
        <f>IF(Registrering!C21=0,"",Registrering!C21)</f>
        <v>1. Sandnes</v>
      </c>
      <c r="D21" s="3" t="str">
        <f>IF(Registrering!D21=0,"",Registrering!D21)</f>
        <v>Gaupe</v>
      </c>
      <c r="E21" s="3" t="str">
        <f>IF(Registrering!E21=0,"",Registrering!E21)</f>
        <v/>
      </c>
      <c r="F21" s="3" t="str">
        <f>IF(Registrering!F21=0,"",Registrering!F21)</f>
        <v>x</v>
      </c>
      <c r="G21" s="3">
        <v>10</v>
      </c>
      <c r="H21" s="3">
        <v>32</v>
      </c>
      <c r="I21" s="3">
        <v>33</v>
      </c>
      <c r="J21" s="3">
        <v>34</v>
      </c>
      <c r="K21" s="13">
        <f t="shared" si="0"/>
        <v>109</v>
      </c>
    </row>
    <row r="22" spans="1:11" x14ac:dyDescent="0.25">
      <c r="A22" s="3">
        <f>IF(Registrering!A22=0,"",Registrering!A22)</f>
        <v>19</v>
      </c>
      <c r="B22" s="3" t="str">
        <f>IF(Registrering!B22=0,"",Registrering!B22)</f>
        <v>KM</v>
      </c>
      <c r="C22" s="3" t="str">
        <f>IF(Registrering!C22=0,"",Registrering!C22)</f>
        <v>Ålgård</v>
      </c>
      <c r="D22" s="3" t="str">
        <f>IF(Registrering!D22=0,"",Registrering!D22)</f>
        <v>Ogla</v>
      </c>
      <c r="E22" s="3" t="str">
        <f>IF(Registrering!E22=0,"",Registrering!E22)</f>
        <v/>
      </c>
      <c r="F22" s="3" t="str">
        <f>IF(Registrering!F22=0,"",Registrering!F22)</f>
        <v>x</v>
      </c>
      <c r="G22" s="3">
        <v>46</v>
      </c>
      <c r="H22" s="3">
        <v>34</v>
      </c>
      <c r="I22" s="3">
        <v>37</v>
      </c>
      <c r="J22" s="3">
        <v>35</v>
      </c>
      <c r="K22" s="13">
        <f t="shared" si="0"/>
        <v>152</v>
      </c>
    </row>
    <row r="23" spans="1:11" x14ac:dyDescent="0.25">
      <c r="A23" s="3">
        <f>IF(Registrering!A23=0,"",Registrering!A23)</f>
        <v>20</v>
      </c>
      <c r="B23" s="3" t="str">
        <f>IF(Registrering!B23=0,"",Registrering!B23)</f>
        <v>NSF</v>
      </c>
      <c r="C23" s="3" t="str">
        <f>IF(Registrering!C23=0,"",Registrering!C23)</f>
        <v>Madla</v>
      </c>
      <c r="D23" s="3" t="str">
        <f>IF(Registrering!D23=0,"",Registrering!D23)</f>
        <v>Black Lions</v>
      </c>
      <c r="E23" s="3" t="str">
        <f>IF(Registrering!E23=0,"",Registrering!E23)</f>
        <v/>
      </c>
      <c r="F23" s="3" t="str">
        <f>IF(Registrering!F23=0,"",Registrering!F23)</f>
        <v>x</v>
      </c>
      <c r="G23" s="3">
        <v>33</v>
      </c>
      <c r="H23" s="3">
        <v>35</v>
      </c>
      <c r="I23" s="3">
        <v>31</v>
      </c>
      <c r="J23" s="3">
        <v>26</v>
      </c>
      <c r="K23" s="13">
        <f t="shared" si="0"/>
        <v>125</v>
      </c>
    </row>
    <row r="24" spans="1:11" x14ac:dyDescent="0.25">
      <c r="A24" s="3">
        <f>IF(Registrering!A24=0,"",Registrering!A24)</f>
        <v>21</v>
      </c>
      <c r="B24" s="3" t="str">
        <f>IF(Registrering!B24=0,"",Registrering!B24)</f>
        <v>NSF</v>
      </c>
      <c r="C24" s="3" t="str">
        <f>IF(Registrering!C24=0,"",Registrering!C24)</f>
        <v>2. Stavanger</v>
      </c>
      <c r="D24" s="3" t="str">
        <f>IF(Registrering!D24=0,"",Registrering!D24)</f>
        <v>Fjellrev</v>
      </c>
      <c r="E24" s="3" t="str">
        <f>IF(Registrering!E24=0,"",Registrering!E24)</f>
        <v/>
      </c>
      <c r="F24" s="3" t="str">
        <f>IF(Registrering!F24=0,"",Registrering!F24)</f>
        <v>x</v>
      </c>
      <c r="G24" s="3">
        <v>14</v>
      </c>
      <c r="H24" s="3">
        <v>34</v>
      </c>
      <c r="I24" s="3">
        <v>29</v>
      </c>
      <c r="J24" s="3">
        <v>31</v>
      </c>
      <c r="K24" s="13">
        <f t="shared" si="0"/>
        <v>108</v>
      </c>
    </row>
    <row r="25" spans="1:11" x14ac:dyDescent="0.25">
      <c r="A25" s="3">
        <f>IF(Registrering!A25=0,"",Registrering!A25)</f>
        <v>23</v>
      </c>
      <c r="B25" s="3" t="str">
        <f>IF(Registrering!B25=0,"",Registrering!B25)</f>
        <v>NSF</v>
      </c>
      <c r="C25" s="3" t="str">
        <f>IF(Registrering!C25=0,"",Registrering!C25)</f>
        <v>Hinna</v>
      </c>
      <c r="D25" s="3" t="str">
        <f>IF(Registrering!D25=0,"",Registrering!D25)</f>
        <v>Mest Is</v>
      </c>
      <c r="E25" s="3" t="str">
        <f>IF(Registrering!E25=0,"",Registrering!E25)</f>
        <v>x</v>
      </c>
      <c r="F25" s="3" t="str">
        <f>IF(Registrering!F25=0,"",Registrering!F25)</f>
        <v/>
      </c>
      <c r="G25" s="3">
        <v>11</v>
      </c>
      <c r="H25" s="3">
        <v>30</v>
      </c>
      <c r="I25" s="3">
        <v>26.5</v>
      </c>
      <c r="J25" s="3">
        <v>29</v>
      </c>
      <c r="K25" s="13">
        <f t="shared" si="0"/>
        <v>96.5</v>
      </c>
    </row>
    <row r="26" spans="1:11" x14ac:dyDescent="0.25">
      <c r="A26" s="3">
        <f>IF(Registrering!A26=0,"",Registrering!A26)</f>
        <v>25</v>
      </c>
      <c r="B26" s="3" t="str">
        <f>IF(Registrering!B26=0,"",Registrering!B26)</f>
        <v>NSF</v>
      </c>
      <c r="C26" s="3" t="str">
        <f>IF(Registrering!C26=0,"",Registrering!C26)</f>
        <v xml:space="preserve">Riska </v>
      </c>
      <c r="D26" s="3" t="str">
        <f>IF(Registrering!D26=0,"",Registrering!D26)</f>
        <v>Ulv</v>
      </c>
      <c r="E26" s="3" t="str">
        <f>IF(Registrering!E26=0,"",Registrering!E26)</f>
        <v/>
      </c>
      <c r="F26" s="3" t="str">
        <f>IF(Registrering!F26=0,"",Registrering!F26)</f>
        <v>x</v>
      </c>
      <c r="G26" s="3">
        <v>4</v>
      </c>
      <c r="H26" s="3">
        <v>41</v>
      </c>
      <c r="I26" s="3">
        <v>45.5</v>
      </c>
      <c r="J26" s="3">
        <v>27</v>
      </c>
      <c r="K26" s="13">
        <f t="shared" si="0"/>
        <v>117.5</v>
      </c>
    </row>
    <row r="27" spans="1:11" x14ac:dyDescent="0.25">
      <c r="A27" s="3">
        <f>IF(Registrering!A27=0,"",Registrering!A27)</f>
        <v>27</v>
      </c>
      <c r="B27" s="3" t="str">
        <f>IF(Registrering!B27=0,"",Registrering!B27)</f>
        <v>NSF</v>
      </c>
      <c r="C27" s="3" t="str">
        <f>IF(Registrering!C27=0,"",Registrering!C27)</f>
        <v>1. Egersund</v>
      </c>
      <c r="D27" s="3" t="str">
        <f>IF(Registrering!D27=0,"",Registrering!D27)</f>
        <v>Tiur</v>
      </c>
      <c r="E27" s="3" t="str">
        <f>IF(Registrering!E27=0,"",Registrering!E27)</f>
        <v>x</v>
      </c>
      <c r="F27" s="3" t="str">
        <f>IF(Registrering!F27=0,"",Registrering!F27)</f>
        <v/>
      </c>
      <c r="G27" s="3">
        <v>2</v>
      </c>
      <c r="H27" s="3">
        <v>28</v>
      </c>
      <c r="I27" s="3">
        <v>23</v>
      </c>
      <c r="J27" s="3">
        <v>21</v>
      </c>
      <c r="K27" s="13">
        <f t="shared" si="0"/>
        <v>74</v>
      </c>
    </row>
    <row r="28" spans="1:11" x14ac:dyDescent="0.25">
      <c r="A28" s="3">
        <f>IF(Registrering!A28=0,"",Registrering!A28)</f>
        <v>28</v>
      </c>
      <c r="B28" s="3" t="str">
        <f>IF(Registrering!B28=0,"",Registrering!B28)</f>
        <v>KM</v>
      </c>
      <c r="C28" s="3" t="str">
        <f>IF(Registrering!C28=0,"",Registrering!C28)</f>
        <v>Kampen</v>
      </c>
      <c r="D28" s="3" t="str">
        <f>IF(Registrering!D28=0,"",Registrering!D28)</f>
        <v xml:space="preserve">Sopihop </v>
      </c>
      <c r="E28" s="3" t="str">
        <f>IF(Registrering!E28=0,"",Registrering!E28)</f>
        <v/>
      </c>
      <c r="F28" s="3" t="str">
        <f>IF(Registrering!F28=0,"",Registrering!F28)</f>
        <v>x</v>
      </c>
      <c r="G28" s="3">
        <v>16</v>
      </c>
      <c r="H28" s="3">
        <v>37</v>
      </c>
      <c r="I28" s="3">
        <v>25</v>
      </c>
      <c r="J28" s="3">
        <v>30</v>
      </c>
      <c r="K28" s="13">
        <f t="shared" si="0"/>
        <v>108</v>
      </c>
    </row>
    <row r="29" spans="1:11" x14ac:dyDescent="0.25">
      <c r="A29" s="3">
        <f>IF(Registrering!A29=0,"",Registrering!A29)</f>
        <v>29</v>
      </c>
      <c r="B29" s="3" t="str">
        <f>IF(Registrering!B29=0,"",Registrering!B29)</f>
        <v>KM</v>
      </c>
      <c r="C29" s="3" t="str">
        <f>IF(Registrering!C29=0,"",Registrering!C29)</f>
        <v>Hana</v>
      </c>
      <c r="D29" s="3" t="str">
        <f>IF(Registrering!D29=0,"",Registrering!D29)</f>
        <v>Rype</v>
      </c>
      <c r="E29" s="3" t="str">
        <f>IF(Registrering!E29=0,"",Registrering!E29)</f>
        <v/>
      </c>
      <c r="F29" s="3" t="str">
        <f>IF(Registrering!F29=0,"",Registrering!F29)</f>
        <v>x</v>
      </c>
      <c r="G29" s="3">
        <v>34</v>
      </c>
      <c r="H29" s="3">
        <v>26</v>
      </c>
      <c r="I29" s="3">
        <v>12</v>
      </c>
      <c r="J29" s="3">
        <v>25</v>
      </c>
      <c r="K29" s="13">
        <f t="shared" si="0"/>
        <v>97</v>
      </c>
    </row>
    <row r="30" spans="1:11" x14ac:dyDescent="0.25">
      <c r="A30" s="3" t="str">
        <f>IF(Registrering!A30=0,"",Registrering!A30)</f>
        <v/>
      </c>
      <c r="B30" s="3" t="str">
        <f>IF(Registrering!B30=0,"",Registrering!B30)</f>
        <v/>
      </c>
      <c r="C30" s="3" t="str">
        <f>IF(Registrering!C30=0,"",Registrering!C30)</f>
        <v/>
      </c>
      <c r="D30" s="3" t="str">
        <f>IF(Registrering!D30=0,"",Registrering!D30)</f>
        <v/>
      </c>
      <c r="E30" s="3" t="str">
        <f>IF(Registrering!E30=0,"",Registrering!E30)</f>
        <v/>
      </c>
      <c r="F30" s="3" t="str">
        <f>IF(Registrering!F30=0,"",Registrering!F30)</f>
        <v/>
      </c>
      <c r="G30" s="3"/>
      <c r="H30" s="3"/>
      <c r="I30" s="3"/>
      <c r="J30" s="3"/>
      <c r="K30" s="13" t="str">
        <f t="shared" si="0"/>
        <v/>
      </c>
    </row>
    <row r="31" spans="1:11" x14ac:dyDescent="0.25">
      <c r="A31" s="3" t="str">
        <f>IF(Registrering!A31=0,"",Registrering!A31)</f>
        <v/>
      </c>
      <c r="B31" s="3" t="str">
        <f>IF(Registrering!B31=0,"",Registrering!B31)</f>
        <v/>
      </c>
      <c r="C31" s="3" t="str">
        <f>IF(Registrering!C31=0,"",Registrering!C31)</f>
        <v/>
      </c>
      <c r="D31" s="3" t="str">
        <f>IF(Registrering!D31=0,"",Registrering!D31)</f>
        <v/>
      </c>
      <c r="E31" s="3" t="str">
        <f>IF(Registrering!E31=0,"",Registrering!E31)</f>
        <v/>
      </c>
      <c r="F31" s="3" t="str">
        <f>IF(Registrering!F31=0,"",Registrering!F31)</f>
        <v/>
      </c>
      <c r="G31" s="3"/>
      <c r="H31" s="3"/>
      <c r="I31" s="3"/>
      <c r="J31" s="3"/>
      <c r="K31" s="13" t="str">
        <f t="shared" si="0"/>
        <v/>
      </c>
    </row>
    <row r="32" spans="1:11" x14ac:dyDescent="0.25">
      <c r="A32" s="3" t="str">
        <f>IF(Registrering!A32=0,"",Registrering!A32)</f>
        <v/>
      </c>
      <c r="B32" s="3" t="str">
        <f>IF(Registrering!B32=0,"",Registrering!B32)</f>
        <v/>
      </c>
      <c r="C32" s="3" t="str">
        <f>IF(Registrering!C32=0,"",Registrering!C32)</f>
        <v/>
      </c>
      <c r="D32" s="3" t="str">
        <f>IF(Registrering!D32=0,"",Registrering!D32)</f>
        <v/>
      </c>
      <c r="E32" s="3" t="str">
        <f>IF(Registrering!E32=0,"",Registrering!E32)</f>
        <v/>
      </c>
      <c r="F32" s="3" t="str">
        <f>IF(Registrering!F32=0,"",Registrering!F32)</f>
        <v/>
      </c>
      <c r="G32" s="3"/>
      <c r="H32" s="3"/>
      <c r="I32" s="3"/>
      <c r="J32" s="3"/>
      <c r="K32" s="13" t="str">
        <f t="shared" si="0"/>
        <v/>
      </c>
    </row>
    <row r="33" spans="1:11" x14ac:dyDescent="0.25">
      <c r="A33" s="3" t="str">
        <f>IF(Registrering!A33=0,"",Registrering!A33)</f>
        <v/>
      </c>
      <c r="B33" s="3" t="str">
        <f>IF(Registrering!B33=0,"",Registrering!B33)</f>
        <v/>
      </c>
      <c r="C33" s="3" t="str">
        <f>IF(Registrering!C33=0,"",Registrering!C33)</f>
        <v/>
      </c>
      <c r="D33" s="3" t="str">
        <f>IF(Registrering!D33=0,"",Registrering!D33)</f>
        <v/>
      </c>
      <c r="E33" s="3" t="str">
        <f>IF(Registrering!E33=0,"",Registrering!E33)</f>
        <v/>
      </c>
      <c r="F33" s="3" t="str">
        <f>IF(Registrering!F33=0,"",Registrering!F33)</f>
        <v/>
      </c>
      <c r="G33" s="3"/>
      <c r="H33" s="3"/>
      <c r="I33" s="3"/>
      <c r="J33" s="3"/>
      <c r="K33" s="13" t="str">
        <f t="shared" si="0"/>
        <v/>
      </c>
    </row>
    <row r="34" spans="1:11" x14ac:dyDescent="0.25">
      <c r="A34" s="3" t="str">
        <f>IF(Registrering!A34=0,"",Registrering!A34)</f>
        <v/>
      </c>
      <c r="B34" s="3" t="str">
        <f>IF(Registrering!B34=0,"",Registrering!B34)</f>
        <v/>
      </c>
      <c r="C34" s="3" t="str">
        <f>IF(Registrering!C34=0,"",Registrering!C34)</f>
        <v/>
      </c>
      <c r="D34" s="3" t="str">
        <f>IF(Registrering!D34=0,"",Registrering!D34)</f>
        <v/>
      </c>
      <c r="E34" s="3" t="str">
        <f>IF(Registrering!E34=0,"",Registrering!E34)</f>
        <v/>
      </c>
      <c r="F34" s="3" t="str">
        <f>IF(Registrering!F34=0,"",Registrering!F34)</f>
        <v/>
      </c>
      <c r="G34" s="3"/>
      <c r="H34" s="3"/>
      <c r="I34" s="3"/>
      <c r="J34" s="3"/>
      <c r="K34" s="13" t="str">
        <f t="shared" si="0"/>
        <v/>
      </c>
    </row>
    <row r="35" spans="1:11" x14ac:dyDescent="0.25">
      <c r="A35" s="3" t="str">
        <f>IF(Registrering!A35=0,"",Registrering!A35)</f>
        <v/>
      </c>
      <c r="B35" s="3" t="str">
        <f>IF(Registrering!B35=0,"",Registrering!B35)</f>
        <v/>
      </c>
      <c r="C35" s="3" t="str">
        <f>IF(Registrering!C35=0,"",Registrering!C35)</f>
        <v/>
      </c>
      <c r="D35" s="3" t="str">
        <f>IF(Registrering!D35=0,"",Registrering!D35)</f>
        <v/>
      </c>
      <c r="E35" s="3" t="str">
        <f>IF(Registrering!E35=0,"",Registrering!E35)</f>
        <v/>
      </c>
      <c r="F35" s="3" t="str">
        <f>IF(Registrering!F35=0,"",Registrering!F35)</f>
        <v/>
      </c>
      <c r="G35" s="3"/>
      <c r="H35" s="3"/>
      <c r="I35" s="3"/>
      <c r="J35" s="3"/>
      <c r="K35" s="13" t="str">
        <f t="shared" si="0"/>
        <v/>
      </c>
    </row>
    <row r="36" spans="1:11" x14ac:dyDescent="0.25">
      <c r="A36" s="3" t="str">
        <f>IF(Registrering!A36=0,"",Registrering!A36)</f>
        <v/>
      </c>
      <c r="B36" s="3" t="str">
        <f>IF(Registrering!B36=0,"",Registrering!B36)</f>
        <v/>
      </c>
      <c r="C36" s="3" t="str">
        <f>IF(Registrering!C36=0,"",Registrering!C36)</f>
        <v/>
      </c>
      <c r="D36" s="3" t="str">
        <f>IF(Registrering!D36=0,"",Registrering!D36)</f>
        <v/>
      </c>
      <c r="E36" s="3" t="str">
        <f>IF(Registrering!E36=0,"",Registrering!E36)</f>
        <v/>
      </c>
      <c r="F36" s="3" t="str">
        <f>IF(Registrering!F36=0,"",Registrering!F36)</f>
        <v/>
      </c>
      <c r="G36" s="3"/>
      <c r="H36" s="3"/>
      <c r="I36" s="3"/>
      <c r="J36" s="3"/>
      <c r="K36" s="13" t="str">
        <f t="shared" si="0"/>
        <v/>
      </c>
    </row>
    <row r="37" spans="1:11" x14ac:dyDescent="0.25">
      <c r="A37" s="3" t="str">
        <f>IF(Registrering!A37=0,"",Registrering!A37)</f>
        <v/>
      </c>
      <c r="B37" s="3" t="str">
        <f>IF(Registrering!B37=0,"",Registrering!B37)</f>
        <v/>
      </c>
      <c r="C37" s="3" t="str">
        <f>IF(Registrering!C37=0,"",Registrering!C37)</f>
        <v/>
      </c>
      <c r="D37" s="3" t="str">
        <f>IF(Registrering!D37=0,"",Registrering!D37)</f>
        <v/>
      </c>
      <c r="E37" s="3" t="str">
        <f>IF(Registrering!E37=0,"",Registrering!E37)</f>
        <v/>
      </c>
      <c r="F37" s="3" t="str">
        <f>IF(Registrering!F37=0,"",Registrering!F37)</f>
        <v/>
      </c>
      <c r="G37" s="3"/>
      <c r="H37" s="3"/>
      <c r="I37" s="3"/>
      <c r="J37" s="3"/>
      <c r="K37" s="13" t="str">
        <f t="shared" si="0"/>
        <v/>
      </c>
    </row>
    <row r="38" spans="1:11" x14ac:dyDescent="0.25">
      <c r="A38" s="3" t="str">
        <f>IF(Registrering!A38=0,"",Registrering!A38)</f>
        <v/>
      </c>
      <c r="B38" s="3" t="str">
        <f>IF(Registrering!B38=0,"",Registrering!B38)</f>
        <v/>
      </c>
      <c r="C38" s="3" t="str">
        <f>IF(Registrering!C38=0,"",Registrering!C38)</f>
        <v/>
      </c>
      <c r="D38" s="3" t="str">
        <f>IF(Registrering!D38=0,"",Registrering!D38)</f>
        <v/>
      </c>
      <c r="E38" s="3" t="str">
        <f>IF(Registrering!E38=0,"",Registrering!E38)</f>
        <v/>
      </c>
      <c r="F38" s="3" t="str">
        <f>IF(Registrering!F38=0,"",Registrering!F38)</f>
        <v/>
      </c>
      <c r="G38" s="3"/>
      <c r="H38" s="3"/>
      <c r="I38" s="3"/>
      <c r="J38" s="3"/>
      <c r="K38" s="13" t="str">
        <f t="shared" si="0"/>
        <v/>
      </c>
    </row>
    <row r="39" spans="1:11" x14ac:dyDescent="0.25">
      <c r="A39" s="3" t="str">
        <f>IF(Registrering!A39=0,"",Registrering!A39)</f>
        <v/>
      </c>
      <c r="B39" s="3" t="str">
        <f>IF(Registrering!B39=0,"",Registrering!B39)</f>
        <v/>
      </c>
      <c r="C39" s="3" t="str">
        <f>IF(Registrering!C39=0,"",Registrering!C39)</f>
        <v/>
      </c>
      <c r="D39" s="3" t="str">
        <f>IF(Registrering!D39=0,"",Registrering!D39)</f>
        <v/>
      </c>
      <c r="E39" s="3" t="str">
        <f>IF(Registrering!E39=0,"",Registrering!E39)</f>
        <v/>
      </c>
      <c r="F39" s="3" t="str">
        <f>IF(Registrering!F39=0,"",Registrering!F39)</f>
        <v/>
      </c>
      <c r="G39" s="3"/>
      <c r="H39" s="3"/>
      <c r="I39" s="3"/>
      <c r="J39" s="3"/>
      <c r="K39" s="13" t="str">
        <f t="shared" si="0"/>
        <v/>
      </c>
    </row>
    <row r="40" spans="1:11" x14ac:dyDescent="0.25">
      <c r="A40" s="3" t="str">
        <f>IF(Registrering!A40=0,"",Registrering!A40)</f>
        <v/>
      </c>
      <c r="B40" s="3" t="str">
        <f>IF(Registrering!B40=0,"",Registrering!B40)</f>
        <v/>
      </c>
      <c r="C40" s="3" t="str">
        <f>IF(Registrering!C40=0,"",Registrering!C40)</f>
        <v/>
      </c>
      <c r="D40" s="3" t="str">
        <f>IF(Registrering!D40=0,"",Registrering!D40)</f>
        <v/>
      </c>
      <c r="E40" s="3" t="str">
        <f>IF(Registrering!E40=0,"",Registrering!E40)</f>
        <v/>
      </c>
      <c r="F40" s="3" t="str">
        <f>IF(Registrering!F40=0,"",Registrering!F40)</f>
        <v/>
      </c>
      <c r="G40" s="3"/>
      <c r="H40" s="3"/>
      <c r="I40" s="3"/>
      <c r="J40" s="3"/>
      <c r="K40" s="13" t="str">
        <f t="shared" si="0"/>
        <v/>
      </c>
    </row>
    <row r="41" spans="1:11" x14ac:dyDescent="0.25">
      <c r="A41" s="3" t="str">
        <f>IF(Registrering!A41=0,"",Registrering!A41)</f>
        <v/>
      </c>
      <c r="B41" s="3" t="str">
        <f>IF(Registrering!B41=0,"",Registrering!B41)</f>
        <v/>
      </c>
      <c r="C41" s="3" t="str">
        <f>IF(Registrering!C41=0,"",Registrering!C41)</f>
        <v/>
      </c>
      <c r="D41" s="3" t="str">
        <f>IF(Registrering!D41=0,"",Registrering!D41)</f>
        <v/>
      </c>
      <c r="E41" s="3" t="str">
        <f>IF(Registrering!E41=0,"",Registrering!E41)</f>
        <v/>
      </c>
      <c r="F41" s="3" t="str">
        <f>IF(Registrering!F41=0,"",Registrering!F41)</f>
        <v/>
      </c>
      <c r="G41" s="3"/>
      <c r="H41" s="3"/>
      <c r="I41" s="3"/>
      <c r="J41" s="3"/>
      <c r="K41" s="13" t="str">
        <f t="shared" si="0"/>
        <v/>
      </c>
    </row>
    <row r="42" spans="1:11" x14ac:dyDescent="0.25">
      <c r="A42" s="3" t="str">
        <f>IF(Registrering!A42=0,"",Registrering!A42)</f>
        <v/>
      </c>
      <c r="B42" s="3" t="str">
        <f>IF(Registrering!B42=0,"",Registrering!B42)</f>
        <v/>
      </c>
      <c r="C42" s="3" t="str">
        <f>IF(Registrering!C42=0,"",Registrering!C42)</f>
        <v/>
      </c>
      <c r="D42" s="3" t="str">
        <f>IF(Registrering!D42=0,"",Registrering!D42)</f>
        <v/>
      </c>
      <c r="E42" s="3" t="str">
        <f>IF(Registrering!E42=0,"",Registrering!E42)</f>
        <v/>
      </c>
      <c r="F42" s="3" t="str">
        <f>IF(Registrering!F42=0,"",Registrering!F42)</f>
        <v/>
      </c>
      <c r="G42" s="3"/>
      <c r="H42" s="3"/>
      <c r="I42" s="3"/>
      <c r="J42" s="3"/>
      <c r="K42" s="13" t="str">
        <f t="shared" si="0"/>
        <v/>
      </c>
    </row>
    <row r="43" spans="1:11" x14ac:dyDescent="0.25">
      <c r="A43" s="3" t="str">
        <f>IF(Registrering!A43=0,"",Registrering!A43)</f>
        <v/>
      </c>
      <c r="B43" s="3" t="str">
        <f>IF(Registrering!B43=0,"",Registrering!B43)</f>
        <v/>
      </c>
      <c r="C43" s="3" t="str">
        <f>IF(Registrering!C43=0,"",Registrering!C43)</f>
        <v/>
      </c>
      <c r="D43" s="3" t="str">
        <f>IF(Registrering!D43=0,"",Registrering!D43)</f>
        <v/>
      </c>
      <c r="E43" s="3" t="str">
        <f>IF(Registrering!E43=0,"",Registrering!E43)</f>
        <v/>
      </c>
      <c r="F43" s="3" t="str">
        <f>IF(Registrering!F43=0,"",Registrering!F43)</f>
        <v/>
      </c>
      <c r="G43" s="3"/>
      <c r="H43" s="3"/>
      <c r="I43" s="3"/>
      <c r="J43" s="3"/>
      <c r="K43" s="3" t="str">
        <f t="shared" si="0"/>
        <v/>
      </c>
    </row>
    <row r="44" spans="1:11" x14ac:dyDescent="0.25">
      <c r="A44" s="3" t="str">
        <f>IF(Registrering!A44=0,"",Registrering!A44)</f>
        <v/>
      </c>
      <c r="B44" s="3" t="str">
        <f>IF(Registrering!B44=0,"",Registrering!B44)</f>
        <v/>
      </c>
      <c r="C44" s="3" t="str">
        <f>IF(Registrering!C44=0,"",Registrering!C44)</f>
        <v/>
      </c>
      <c r="D44" s="3" t="str">
        <f>IF(Registrering!D44=0,"",Registrering!D44)</f>
        <v/>
      </c>
      <c r="E44" s="3" t="str">
        <f>IF(Registrering!E44=0,"",Registrering!E44)</f>
        <v/>
      </c>
      <c r="F44" s="3" t="str">
        <f>IF(Registrering!F44=0,"",Registrering!F44)</f>
        <v/>
      </c>
      <c r="G44" s="3"/>
      <c r="H44" s="3"/>
      <c r="I44" s="3"/>
      <c r="J44" s="3"/>
      <c r="K44" s="3" t="str">
        <f t="shared" si="0"/>
        <v/>
      </c>
    </row>
    <row r="45" spans="1:11" x14ac:dyDescent="0.25">
      <c r="A45" s="3" t="str">
        <f>IF(Registrering!A45=0,"",Registrering!A45)</f>
        <v/>
      </c>
      <c r="B45" s="3" t="str">
        <f>IF(Registrering!B45=0,"",Registrering!B45)</f>
        <v/>
      </c>
      <c r="C45" s="3" t="str">
        <f>IF(Registrering!C45=0,"",Registrering!C45)</f>
        <v/>
      </c>
      <c r="D45" s="3" t="str">
        <f>IF(Registrering!D45=0,"",Registrering!D45)</f>
        <v/>
      </c>
      <c r="E45" s="3" t="str">
        <f>IF(Registrering!E45=0,"",Registrering!E45)</f>
        <v/>
      </c>
      <c r="F45" s="3" t="str">
        <f>IF(Registrering!F45=0,"",Registrering!F45)</f>
        <v/>
      </c>
      <c r="G45" s="3"/>
      <c r="H45" s="3"/>
      <c r="I45" s="3"/>
      <c r="J45" s="3"/>
      <c r="K45" s="3" t="str">
        <f t="shared" si="0"/>
        <v/>
      </c>
    </row>
    <row r="46" spans="1:11" x14ac:dyDescent="0.25">
      <c r="A46" s="3" t="str">
        <f>IF(Registrering!A46=0,"",Registrering!A46)</f>
        <v/>
      </c>
      <c r="B46" s="3" t="str">
        <f>IF(Registrering!B46=0,"",Registrering!B46)</f>
        <v/>
      </c>
      <c r="C46" s="3" t="str">
        <f>IF(Registrering!C46=0,"",Registrering!C46)</f>
        <v/>
      </c>
      <c r="D46" s="3" t="str">
        <f>IF(Registrering!D46=0,"",Registrering!D46)</f>
        <v/>
      </c>
      <c r="E46" s="3" t="str">
        <f>IF(Registrering!E46=0,"",Registrering!E46)</f>
        <v/>
      </c>
      <c r="F46" s="3" t="str">
        <f>IF(Registrering!F46=0,"",Registrering!F46)</f>
        <v/>
      </c>
      <c r="G46" s="3"/>
      <c r="H46" s="3"/>
      <c r="I46" s="3"/>
      <c r="J46" s="3"/>
      <c r="K46" s="3" t="str">
        <f t="shared" si="0"/>
        <v/>
      </c>
    </row>
    <row r="47" spans="1:11" x14ac:dyDescent="0.25">
      <c r="A47" s="3" t="str">
        <f>IF(Registrering!A47=0,"",Registrering!A47)</f>
        <v/>
      </c>
      <c r="B47" s="3" t="str">
        <f>IF(Registrering!B47=0,"",Registrering!B47)</f>
        <v/>
      </c>
      <c r="C47" s="3" t="str">
        <f>IF(Registrering!C47=0,"",Registrering!C47)</f>
        <v/>
      </c>
      <c r="D47" s="3" t="str">
        <f>IF(Registrering!D47=0,"",Registrering!D47)</f>
        <v/>
      </c>
      <c r="E47" s="3" t="str">
        <f>IF(Registrering!E47=0,"",Registrering!E47)</f>
        <v/>
      </c>
      <c r="F47" s="3" t="str">
        <f>IF(Registrering!F47=0,"",Registrering!F47)</f>
        <v/>
      </c>
      <c r="G47" s="3"/>
      <c r="H47" s="3"/>
      <c r="I47" s="3"/>
      <c r="J47" s="3"/>
      <c r="K47" s="3" t="str">
        <f t="shared" si="0"/>
        <v/>
      </c>
    </row>
    <row r="48" spans="1:11" x14ac:dyDescent="0.25">
      <c r="A48" s="3"/>
      <c r="B48" s="3"/>
      <c r="C48" s="3"/>
      <c r="D48" s="3"/>
      <c r="E48" s="3"/>
      <c r="F48" s="3" t="str">
        <f>IF(Registrering!F48=0,"",Registrering!F48)</f>
        <v/>
      </c>
      <c r="G48" s="3"/>
      <c r="H48" s="3"/>
      <c r="I48" s="3"/>
      <c r="J48" s="3"/>
      <c r="K48" s="3" t="str">
        <f t="shared" si="0"/>
        <v/>
      </c>
    </row>
    <row r="49" spans="1:11" x14ac:dyDescent="0.25">
      <c r="A49" s="3"/>
      <c r="B49" s="3"/>
      <c r="C49" s="3"/>
      <c r="D49" s="3"/>
      <c r="E49" s="3"/>
      <c r="F49" s="3" t="str">
        <f>IF(Registrering!F49=0,"",Registrering!F49)</f>
        <v/>
      </c>
      <c r="G49" s="3"/>
      <c r="H49" s="3"/>
      <c r="I49" s="3"/>
      <c r="J49" s="3"/>
      <c r="K49" s="3" t="str">
        <f t="shared" si="0"/>
        <v/>
      </c>
    </row>
    <row r="50" spans="1:11" x14ac:dyDescent="0.25">
      <c r="A50" s="3"/>
      <c r="B50" s="3"/>
      <c r="C50" s="3"/>
      <c r="D50" s="3"/>
      <c r="E50" s="3"/>
      <c r="F50" s="3" t="str">
        <f>IF(Registrering!F50=0,"",Registrering!F50)</f>
        <v/>
      </c>
      <c r="G50" s="3"/>
      <c r="H50" s="3"/>
      <c r="I50" s="3"/>
      <c r="J50" s="3"/>
      <c r="K50" s="3" t="str">
        <f t="shared" si="0"/>
        <v/>
      </c>
    </row>
    <row r="51" spans="1:11" x14ac:dyDescent="0.25">
      <c r="A51" s="3"/>
      <c r="B51" s="3"/>
      <c r="C51" s="3"/>
      <c r="D51" s="3"/>
      <c r="E51" s="3"/>
      <c r="F51" s="3" t="str">
        <f>IF(Registrering!F51=0,"",Registrering!F51)</f>
        <v/>
      </c>
      <c r="G51" s="3"/>
      <c r="H51" s="3"/>
      <c r="I51" s="3"/>
      <c r="J51" s="3"/>
      <c r="K51" s="3" t="str">
        <f t="shared" si="0"/>
        <v/>
      </c>
    </row>
    <row r="52" spans="1:11" x14ac:dyDescent="0.25">
      <c r="A52" s="3"/>
      <c r="B52" s="3"/>
      <c r="C52" s="3"/>
      <c r="D52" s="3"/>
      <c r="E52" s="3"/>
      <c r="F52" s="3" t="str">
        <f>IF(Registrering!F52=0,"",Registrering!F52)</f>
        <v/>
      </c>
      <c r="G52" s="3"/>
      <c r="H52" s="3"/>
      <c r="I52" s="3"/>
      <c r="J52" s="3"/>
      <c r="K52" s="3" t="str">
        <f t="shared" si="0"/>
        <v/>
      </c>
    </row>
    <row r="53" spans="1:11" x14ac:dyDescent="0.25">
      <c r="A53" s="3"/>
      <c r="B53" s="3"/>
      <c r="C53" s="3"/>
      <c r="D53" s="3"/>
      <c r="E53" s="3"/>
      <c r="F53" s="3" t="str">
        <f>IF(Registrering!F53=0,"",Registrering!F53)</f>
        <v/>
      </c>
      <c r="G53" s="3"/>
      <c r="H53" s="3"/>
      <c r="I53" s="3"/>
      <c r="J53" s="3"/>
      <c r="K53" s="3" t="str">
        <f t="shared" si="0"/>
        <v/>
      </c>
    </row>
    <row r="54" spans="1:11" x14ac:dyDescent="0.25">
      <c r="A54" s="3"/>
      <c r="B54" s="3"/>
      <c r="C54" s="3"/>
      <c r="D54" s="3"/>
      <c r="E54" s="3"/>
      <c r="F54" s="3" t="str">
        <f>IF(Registrering!F54=0,"",Registrering!F54)</f>
        <v/>
      </c>
      <c r="G54" s="3"/>
      <c r="H54" s="3"/>
      <c r="I54" s="3"/>
      <c r="J54" s="3"/>
      <c r="K54" s="3" t="str">
        <f t="shared" si="0"/>
        <v/>
      </c>
    </row>
    <row r="55" spans="1:11" x14ac:dyDescent="0.25">
      <c r="A55" s="3"/>
      <c r="B55" s="3"/>
      <c r="C55" s="3"/>
      <c r="D55" s="3"/>
      <c r="E55" s="3"/>
      <c r="F55" s="3" t="str">
        <f>IF(Registrering!F55=0,"",Registrering!F55)</f>
        <v/>
      </c>
      <c r="G55" s="3"/>
      <c r="H55" s="3"/>
      <c r="I55" s="3"/>
      <c r="J55" s="3"/>
      <c r="K55" s="3" t="str">
        <f t="shared" si="0"/>
        <v/>
      </c>
    </row>
    <row r="56" spans="1:11" x14ac:dyDescent="0.25">
      <c r="A56" s="3"/>
      <c r="B56" s="3"/>
      <c r="C56" s="3"/>
      <c r="D56" s="3"/>
      <c r="E56" s="3"/>
      <c r="F56" s="3" t="str">
        <f>IF(Registrering!F56=0,"",Registrering!F56)</f>
        <v/>
      </c>
      <c r="G56" s="3"/>
      <c r="H56" s="3"/>
      <c r="I56" s="3"/>
      <c r="J56" s="3"/>
      <c r="K56" s="3" t="str">
        <f t="shared" si="0"/>
        <v/>
      </c>
    </row>
    <row r="57" spans="1:11" x14ac:dyDescent="0.25">
      <c r="A57" s="3"/>
      <c r="B57" s="3"/>
      <c r="C57" s="3"/>
      <c r="D57" s="3"/>
      <c r="E57" s="3"/>
      <c r="F57" s="3" t="str">
        <f>IF(Registrering!F57=0,"",Registrering!F57)</f>
        <v/>
      </c>
      <c r="G57" s="3"/>
      <c r="H57" s="3"/>
      <c r="I57" s="3"/>
      <c r="J57" s="3"/>
      <c r="K57" s="3" t="str">
        <f t="shared" si="0"/>
        <v/>
      </c>
    </row>
    <row r="58" spans="1:11" x14ac:dyDescent="0.25">
      <c r="A58" s="3"/>
      <c r="B58" s="3"/>
      <c r="C58" s="3"/>
      <c r="D58" s="3"/>
      <c r="E58" s="3"/>
      <c r="F58" s="3" t="str">
        <f>IF(Registrering!F58=0,"",Registrering!F58)</f>
        <v/>
      </c>
      <c r="G58" s="3"/>
      <c r="H58" s="3"/>
      <c r="I58" s="3"/>
      <c r="J58" s="3"/>
      <c r="K58" s="3" t="str">
        <f t="shared" si="0"/>
        <v/>
      </c>
    </row>
    <row r="59" spans="1:11" x14ac:dyDescent="0.25">
      <c r="A59" s="3"/>
      <c r="B59" s="3"/>
      <c r="C59" s="3"/>
      <c r="D59" s="3"/>
      <c r="E59" s="3"/>
      <c r="F59" s="3" t="str">
        <f>IF(Registrering!F59=0,"",Registrering!F59)</f>
        <v/>
      </c>
      <c r="G59" s="3"/>
      <c r="H59" s="3"/>
      <c r="I59" s="3"/>
      <c r="J59" s="3"/>
      <c r="K59" s="3" t="str">
        <f t="shared" si="0"/>
        <v/>
      </c>
    </row>
    <row r="60" spans="1:11" x14ac:dyDescent="0.25">
      <c r="A60" s="3"/>
      <c r="B60" s="3"/>
      <c r="C60" s="3"/>
      <c r="D60" s="3"/>
      <c r="E60" s="3"/>
      <c r="F60" s="3" t="str">
        <f>IF(Registrering!F60=0,"",Registrering!F60)</f>
        <v/>
      </c>
      <c r="G60" s="3"/>
      <c r="H60" s="3"/>
      <c r="I60" s="3"/>
      <c r="J60" s="3"/>
      <c r="K60" s="3" t="str">
        <f t="shared" si="0"/>
        <v/>
      </c>
    </row>
    <row r="61" spans="1:11" x14ac:dyDescent="0.25">
      <c r="A61" s="3"/>
      <c r="B61" s="3"/>
      <c r="C61" s="3"/>
      <c r="D61" s="3"/>
      <c r="E61" s="3"/>
      <c r="F61" s="3" t="str">
        <f>IF(Registrering!F61=0,"",Registrering!F61)</f>
        <v/>
      </c>
      <c r="G61" s="3"/>
      <c r="H61" s="3"/>
      <c r="I61" s="3"/>
      <c r="J61" s="3"/>
      <c r="K61" s="3" t="str">
        <f t="shared" si="0"/>
        <v/>
      </c>
    </row>
    <row r="62" spans="1:11" x14ac:dyDescent="0.25">
      <c r="A62" s="3"/>
      <c r="B62" s="3"/>
      <c r="C62" s="3"/>
      <c r="D62" s="3"/>
      <c r="E62" s="3"/>
      <c r="F62" s="3" t="str">
        <f>IF(Registrering!F62=0,"",Registrering!F62)</f>
        <v/>
      </c>
      <c r="G62" s="3"/>
      <c r="H62" s="3"/>
      <c r="I62" s="3"/>
      <c r="J62" s="3"/>
      <c r="K62" s="3" t="str">
        <f t="shared" si="0"/>
        <v/>
      </c>
    </row>
    <row r="63" spans="1:11" x14ac:dyDescent="0.25">
      <c r="A63" s="3"/>
      <c r="B63" s="3"/>
      <c r="C63" s="3"/>
      <c r="D63" s="3"/>
      <c r="E63" s="3"/>
      <c r="F63" s="3" t="str">
        <f>IF(Registrering!F63=0,"",Registrering!F63)</f>
        <v/>
      </c>
      <c r="G63" s="3"/>
      <c r="H63" s="3"/>
      <c r="I63" s="3"/>
      <c r="J63" s="3"/>
      <c r="K63" s="3" t="str">
        <f t="shared" si="0"/>
        <v/>
      </c>
    </row>
    <row r="64" spans="1:11" x14ac:dyDescent="0.25">
      <c r="A64" s="3"/>
      <c r="B64" s="3"/>
      <c r="C64" s="3"/>
      <c r="D64" s="3"/>
      <c r="E64" s="3"/>
      <c r="F64" s="3" t="str">
        <f>IF(Registrering!F64=0,"",Registrering!F64)</f>
        <v/>
      </c>
      <c r="G64" s="3"/>
      <c r="H64" s="3"/>
      <c r="I64" s="3"/>
      <c r="J64" s="3"/>
      <c r="K64" s="3" t="str">
        <f t="shared" si="0"/>
        <v/>
      </c>
    </row>
    <row r="65" spans="1:11" x14ac:dyDescent="0.25">
      <c r="A65" s="3"/>
      <c r="B65" s="3"/>
      <c r="C65" s="3"/>
      <c r="D65" s="3"/>
      <c r="E65" s="3"/>
      <c r="F65" s="3" t="str">
        <f>IF(Registrering!F65=0,"",Registrering!F65)</f>
        <v/>
      </c>
      <c r="G65" s="3"/>
      <c r="H65" s="3"/>
      <c r="I65" s="3"/>
      <c r="J65" s="3"/>
      <c r="K65" s="3" t="str">
        <f t="shared" si="0"/>
        <v/>
      </c>
    </row>
    <row r="66" spans="1:11" x14ac:dyDescent="0.25">
      <c r="A66" s="3"/>
      <c r="B66" s="3"/>
      <c r="C66" s="3"/>
      <c r="D66" s="3"/>
      <c r="E66" s="3"/>
      <c r="F66" s="3" t="str">
        <f>IF(Registrering!F66=0,"",Registrering!F66)</f>
        <v/>
      </c>
      <c r="G66" s="3"/>
      <c r="H66" s="3"/>
      <c r="I66" s="3"/>
      <c r="J66" s="3"/>
      <c r="K66" s="3" t="str">
        <f t="shared" si="0"/>
        <v/>
      </c>
    </row>
    <row r="67" spans="1:11" x14ac:dyDescent="0.25">
      <c r="A67" s="4"/>
      <c r="B67" s="4"/>
      <c r="C67" s="4"/>
      <c r="D67" s="4"/>
      <c r="E67" s="4"/>
      <c r="F67" s="4" t="str">
        <f>IF(Registrering!F67=0,"",Registrering!F67)</f>
        <v/>
      </c>
      <c r="G67" s="3"/>
      <c r="H67" s="3"/>
      <c r="I67" s="3"/>
      <c r="J67" s="3"/>
      <c r="K67" s="3" t="str">
        <f t="shared" si="0"/>
        <v/>
      </c>
    </row>
    <row r="68" spans="1:11" x14ac:dyDescent="0.25">
      <c r="A68" s="4"/>
      <c r="B68" s="4"/>
      <c r="C68" s="4"/>
      <c r="D68" s="4"/>
      <c r="E68" s="4"/>
      <c r="F68" s="4" t="str">
        <f>IF(Registrering!F68=0,"",Registrering!F68)</f>
        <v/>
      </c>
      <c r="G68" s="3"/>
      <c r="H68" s="3"/>
      <c r="I68" s="3"/>
      <c r="J68" s="3"/>
      <c r="K68" s="3" t="str">
        <f>IF(SUM(G68:J68)=0,"",SUM(G68:J68))</f>
        <v/>
      </c>
    </row>
    <row r="69" spans="1:11" x14ac:dyDescent="0.25">
      <c r="F69" t="str">
        <f>IF(Registrering!F69=0,"",Registrering!F69)</f>
        <v/>
      </c>
    </row>
    <row r="70" spans="1:11" x14ac:dyDescent="0.25">
      <c r="F70" t="str">
        <f>IF(Registrering!F70=0,"",Registrering!F70)</f>
        <v/>
      </c>
    </row>
  </sheetData>
  <mergeCells count="1">
    <mergeCell ref="A1:K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topLeftCell="A2" workbookViewId="0">
      <selection activeCell="I10" sqref="I10"/>
    </sheetView>
  </sheetViews>
  <sheetFormatPr baseColWidth="10" defaultColWidth="9.140625" defaultRowHeight="15" x14ac:dyDescent="0.25"/>
  <cols>
    <col min="3" max="3" width="14.140625" bestFit="1" customWidth="1"/>
    <col min="4" max="4" width="15" bestFit="1" customWidth="1"/>
    <col min="5" max="5" width="12.42578125" bestFit="1" customWidth="1"/>
    <col min="6" max="6" width="12" hidden="1" customWidth="1"/>
    <col min="7" max="7" width="14.42578125" style="1" bestFit="1" customWidth="1"/>
    <col min="8" max="8" width="11.85546875" style="1" bestFit="1" customWidth="1"/>
    <col min="9" max="9" width="13" style="1" customWidth="1"/>
    <col min="10" max="10" width="12.85546875" style="1" hidden="1" customWidth="1"/>
  </cols>
  <sheetData>
    <row r="1" spans="1:11" ht="26.25" x14ac:dyDescent="0.25">
      <c r="A1" s="42" t="s">
        <v>93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ht="18" customHeight="1" x14ac:dyDescent="0.25">
      <c r="A2" s="5"/>
      <c r="B2" s="6"/>
      <c r="C2" s="6"/>
      <c r="D2" s="6"/>
      <c r="E2" s="6"/>
      <c r="F2" s="7"/>
      <c r="G2" s="8" t="s">
        <v>65</v>
      </c>
      <c r="H2" s="8" t="s">
        <v>94</v>
      </c>
      <c r="I2" s="8" t="s">
        <v>67</v>
      </c>
      <c r="J2" s="8"/>
      <c r="K2" s="9" t="s">
        <v>96</v>
      </c>
    </row>
    <row r="3" spans="1:11" ht="18" x14ac:dyDescent="0.25">
      <c r="A3" s="2" t="str">
        <f>IF(Registrering!A3=0,"",Registrering!A3)</f>
        <v>Nr</v>
      </c>
      <c r="B3" s="2" t="str">
        <f>IF(Registrering!B3=0,"",Registrering!B3)</f>
        <v>Krets</v>
      </c>
      <c r="C3" s="2" t="str">
        <f>IF(Registrering!C3=0,"",Registrering!C3)</f>
        <v>Gruppe</v>
      </c>
      <c r="D3" s="2" t="str">
        <f>IF(Registrering!D3=0,"",Registrering!D3)</f>
        <v>Patrulje</v>
      </c>
      <c r="E3" s="2" t="str">
        <f>IF(Registrering!E3=0,"",Registrering!E3)</f>
        <v>Stifinner</v>
      </c>
      <c r="F3" s="2" t="str">
        <f>IF(Registrering!F3=0,"",Registrering!F3)</f>
        <v>Vandrer</v>
      </c>
      <c r="G3" s="2" t="s">
        <v>21</v>
      </c>
      <c r="H3" s="2" t="s">
        <v>22</v>
      </c>
      <c r="I3" s="2" t="s">
        <v>23</v>
      </c>
      <c r="J3" s="2"/>
      <c r="K3" s="2" t="s">
        <v>20</v>
      </c>
    </row>
    <row r="4" spans="1:11" x14ac:dyDescent="0.25">
      <c r="A4" s="3">
        <f>IF(Registrering!A4=0,"",Registrering!A4)</f>
        <v>1</v>
      </c>
      <c r="B4" s="3" t="str">
        <f>IF(Registrering!B4=0,"",Registrering!B4)</f>
        <v>NSF</v>
      </c>
      <c r="C4" s="3" t="str">
        <f>IF(Registrering!C4=0,"",Registrering!C4)</f>
        <v>Riska</v>
      </c>
      <c r="D4" s="3" t="str">
        <f>IF(Registrering!D4=0,"",Registrering!D4)</f>
        <v>Gaupe</v>
      </c>
      <c r="E4" s="3" t="str">
        <f>IF(Registrering!E4=0,"",Registrering!E4)</f>
        <v>x</v>
      </c>
      <c r="F4" s="3" t="str">
        <f>IF(Registrering!F4=0,"",Registrering!F4)</f>
        <v/>
      </c>
      <c r="G4" s="3">
        <v>27</v>
      </c>
      <c r="H4" s="3">
        <v>12</v>
      </c>
      <c r="I4" s="3">
        <v>33</v>
      </c>
      <c r="J4" s="3"/>
      <c r="K4" s="13">
        <f t="shared" ref="K4:K34" si="0">IF(SUM(G4:J4)=0,"",SUM(G4:J4))</f>
        <v>72</v>
      </c>
    </row>
    <row r="5" spans="1:11" x14ac:dyDescent="0.25">
      <c r="A5" s="3">
        <f>IF(Registrering!A5=0,"",Registrering!A5)</f>
        <v>2</v>
      </c>
      <c r="B5" s="3" t="str">
        <f>IF(Registrering!B5=0,"",Registrering!B5)</f>
        <v>NSF</v>
      </c>
      <c r="C5" s="3" t="str">
        <f>IF(Registrering!C5=0,"",Registrering!C5)</f>
        <v>1. Egersund</v>
      </c>
      <c r="D5" s="3" t="str">
        <f>IF(Registrering!D5=0,"",Registrering!D5)</f>
        <v>Esel</v>
      </c>
      <c r="E5" s="3" t="str">
        <f>IF(Registrering!E5=0,"",Registrering!E5)</f>
        <v/>
      </c>
      <c r="F5" s="3" t="str">
        <f>IF(Registrering!F5=0,"",Registrering!F5)</f>
        <v>x</v>
      </c>
      <c r="G5" s="3">
        <v>12</v>
      </c>
      <c r="H5" s="3">
        <v>9</v>
      </c>
      <c r="I5" s="3">
        <v>29</v>
      </c>
      <c r="J5" s="3"/>
      <c r="K5" s="13">
        <f t="shared" si="0"/>
        <v>50</v>
      </c>
    </row>
    <row r="6" spans="1:11" x14ac:dyDescent="0.25">
      <c r="A6" s="3">
        <f>IF(Registrering!A6=0,"",Registrering!A6)</f>
        <v>3</v>
      </c>
      <c r="B6" s="3" t="str">
        <f>IF(Registrering!B6=0,"",Registrering!B6)</f>
        <v>KM</v>
      </c>
      <c r="C6" s="3" t="str">
        <f>IF(Registrering!C6=0,"",Registrering!C6)</f>
        <v>Varhaug</v>
      </c>
      <c r="D6" s="3" t="str">
        <f>IF(Registrering!D6=0,"",Registrering!D6)</f>
        <v>Elg</v>
      </c>
      <c r="E6" s="3" t="str">
        <f>IF(Registrering!E6=0,"",Registrering!E6)</f>
        <v/>
      </c>
      <c r="F6" s="3" t="str">
        <f>IF(Registrering!F6=0,"",Registrering!F6)</f>
        <v>x</v>
      </c>
      <c r="G6" s="3">
        <v>0</v>
      </c>
      <c r="H6" s="3">
        <v>3</v>
      </c>
      <c r="I6" s="3" t="s">
        <v>97</v>
      </c>
      <c r="J6" s="3" t="s">
        <v>97</v>
      </c>
      <c r="K6" s="13">
        <f t="shared" si="0"/>
        <v>3</v>
      </c>
    </row>
    <row r="7" spans="1:11" x14ac:dyDescent="0.25">
      <c r="A7" s="3">
        <f>IF(Registrering!A7=0,"",Registrering!A7)</f>
        <v>4</v>
      </c>
      <c r="B7" s="3" t="str">
        <f>IF(Registrering!B7=0,"",Registrering!B7)</f>
        <v>NSF</v>
      </c>
      <c r="C7" s="3" t="str">
        <f>IF(Registrering!C7=0,"",Registrering!C7)</f>
        <v>2. Sandnes sjø</v>
      </c>
      <c r="D7" s="3" t="str">
        <f>IF(Registrering!D7=0,"",Registrering!D7)</f>
        <v>Skårungene</v>
      </c>
      <c r="E7" s="3" t="str">
        <f>IF(Registrering!E7=0,"",Registrering!E7)</f>
        <v>x</v>
      </c>
      <c r="F7" s="3" t="str">
        <f>IF(Registrering!F7=0,"",Registrering!F7)</f>
        <v/>
      </c>
      <c r="G7" s="3">
        <v>27</v>
      </c>
      <c r="H7" s="3">
        <v>15</v>
      </c>
      <c r="I7" s="3">
        <v>30</v>
      </c>
      <c r="J7" s="3"/>
      <c r="K7" s="13">
        <f t="shared" si="0"/>
        <v>72</v>
      </c>
    </row>
    <row r="8" spans="1:11" x14ac:dyDescent="0.25">
      <c r="A8" s="3">
        <f>IF(Registrering!A8=0,"",Registrering!A8)</f>
        <v>5</v>
      </c>
      <c r="B8" s="3" t="str">
        <f>IF(Registrering!B8=0,"",Registrering!B8)</f>
        <v>NSF</v>
      </c>
      <c r="C8" s="3" t="str">
        <f>IF(Registrering!C8=0,"",Registrering!C8)</f>
        <v>Hinna</v>
      </c>
      <c r="D8" s="3" t="str">
        <f>IF(Registrering!D8=0,"",Registrering!D8)</f>
        <v>Blålyn</v>
      </c>
      <c r="E8" s="3" t="str">
        <f>IF(Registrering!E8=0,"",Registrering!E8)</f>
        <v/>
      </c>
      <c r="F8" s="3" t="str">
        <f>IF(Registrering!F8=0,"",Registrering!F8)</f>
        <v>x</v>
      </c>
      <c r="G8" s="3">
        <v>24</v>
      </c>
      <c r="H8" s="3">
        <v>15</v>
      </c>
      <c r="I8" s="3">
        <v>29</v>
      </c>
      <c r="J8" s="3"/>
      <c r="K8" s="13">
        <f t="shared" si="0"/>
        <v>68</v>
      </c>
    </row>
    <row r="9" spans="1:11" x14ac:dyDescent="0.25">
      <c r="A9" s="3">
        <f>IF(Registrering!A9=0,"",Registrering!A9)</f>
        <v>6</v>
      </c>
      <c r="B9" s="3" t="str">
        <f>IF(Registrering!B9=0,"",Registrering!B9)</f>
        <v>KM</v>
      </c>
      <c r="C9" s="3" t="str">
        <f>IF(Registrering!C9=0,"",Registrering!C9)</f>
        <v>Jørpeland</v>
      </c>
      <c r="D9" s="3" t="str">
        <f>IF(Registrering!D9=0,"",Registrering!D9)</f>
        <v>Cookie Monster</v>
      </c>
      <c r="E9" s="3" t="str">
        <f>IF(Registrering!E9=0,"",Registrering!E9)</f>
        <v/>
      </c>
      <c r="F9" s="3" t="str">
        <f>IF(Registrering!F9=0,"",Registrering!F9)</f>
        <v>x</v>
      </c>
      <c r="G9" s="3">
        <v>27</v>
      </c>
      <c r="H9" s="3">
        <v>18</v>
      </c>
      <c r="I9" s="3">
        <v>32</v>
      </c>
      <c r="J9" s="3"/>
      <c r="K9" s="13">
        <f t="shared" si="0"/>
        <v>77</v>
      </c>
    </row>
    <row r="10" spans="1:11" x14ac:dyDescent="0.25">
      <c r="A10" s="3">
        <f>IF(Registrering!A10=0,"",Registrering!A10)</f>
        <v>7</v>
      </c>
      <c r="B10" s="3" t="str">
        <f>IF(Registrering!B10=0,"",Registrering!B10)</f>
        <v>NSF</v>
      </c>
      <c r="C10" s="3" t="str">
        <f>IF(Registrering!C10=0,"",Registrering!C10)</f>
        <v>Egersund FA</v>
      </c>
      <c r="D10" s="3" t="str">
        <f>IF(Registrering!D10=0,"",Registrering!D10)</f>
        <v>Ulv</v>
      </c>
      <c r="E10" s="3" t="str">
        <f>IF(Registrering!E10=0,"",Registrering!E10)</f>
        <v/>
      </c>
      <c r="F10" s="3" t="str">
        <f>IF(Registrering!F10=0,"",Registrering!F10)</f>
        <v>x</v>
      </c>
      <c r="G10" s="3">
        <v>21</v>
      </c>
      <c r="H10" s="3">
        <v>12</v>
      </c>
      <c r="I10" s="3">
        <v>27</v>
      </c>
      <c r="J10" s="3"/>
      <c r="K10" s="13">
        <f t="shared" si="0"/>
        <v>60</v>
      </c>
    </row>
    <row r="11" spans="1:11" x14ac:dyDescent="0.25">
      <c r="A11" s="3">
        <f>IF(Registrering!A11=0,"",Registrering!A11)</f>
        <v>8</v>
      </c>
      <c r="B11" s="3" t="str">
        <f>IF(Registrering!B11=0,"",Registrering!B11)</f>
        <v>KM</v>
      </c>
      <c r="C11" s="3" t="str">
        <f>IF(Registrering!C11=0,"",Registrering!C11)</f>
        <v>Sokndal 2</v>
      </c>
      <c r="D11" s="3" t="str">
        <f>IF(Registrering!D11=0,"",Registrering!D11)</f>
        <v>Hoggorm</v>
      </c>
      <c r="E11" s="3" t="str">
        <f>IF(Registrering!E11=0,"",Registrering!E11)</f>
        <v/>
      </c>
      <c r="F11" s="3" t="str">
        <f>IF(Registrering!F11=0,"",Registrering!F11)</f>
        <v>x</v>
      </c>
      <c r="G11" s="3">
        <v>21</v>
      </c>
      <c r="H11" s="3">
        <v>12</v>
      </c>
      <c r="I11" s="3">
        <v>29</v>
      </c>
      <c r="J11" s="3"/>
      <c r="K11" s="13">
        <f t="shared" si="0"/>
        <v>62</v>
      </c>
    </row>
    <row r="12" spans="1:11" x14ac:dyDescent="0.25">
      <c r="A12" s="3">
        <f>IF(Registrering!A12=0,"",Registrering!A12)</f>
        <v>9</v>
      </c>
      <c r="B12" s="3" t="str">
        <f>IF(Registrering!B12=0,"",Registrering!B12)</f>
        <v>NSF</v>
      </c>
      <c r="C12" s="3" t="str">
        <f>IF(Registrering!C12=0,"",Registrering!C12)</f>
        <v>2. Sandnes sjø</v>
      </c>
      <c r="D12" s="3" t="str">
        <f>IF(Registrering!D12=0,"",Registrering!D12)</f>
        <v>Delfin</v>
      </c>
      <c r="E12" s="3" t="str">
        <f>IF(Registrering!E12=0,"",Registrering!E12)</f>
        <v/>
      </c>
      <c r="F12" s="3" t="str">
        <f>IF(Registrering!F12=0,"",Registrering!F12)</f>
        <v>x</v>
      </c>
      <c r="G12" s="3">
        <v>27</v>
      </c>
      <c r="H12" s="3">
        <v>18</v>
      </c>
      <c r="I12" s="3">
        <v>35</v>
      </c>
      <c r="J12" s="3"/>
      <c r="K12" s="13">
        <f t="shared" si="0"/>
        <v>80</v>
      </c>
    </row>
    <row r="13" spans="1:11" x14ac:dyDescent="0.25">
      <c r="A13" s="3">
        <f>IF(Registrering!A13=0,"",Registrering!A13)</f>
        <v>10</v>
      </c>
      <c r="B13" s="3" t="str">
        <f>IF(Registrering!B13=0,"",Registrering!B13)</f>
        <v>NSF</v>
      </c>
      <c r="C13" s="3" t="str">
        <f>IF(Registrering!C13=0,"",Registrering!C13)</f>
        <v>Hinna</v>
      </c>
      <c r="D13" s="3" t="str">
        <f>IF(Registrering!D13=0,"",Registrering!D13)</f>
        <v>Champion</v>
      </c>
      <c r="E13" s="3" t="str">
        <f>IF(Registrering!E13=0,"",Registrering!E13)</f>
        <v/>
      </c>
      <c r="F13" s="3" t="str">
        <f>IF(Registrering!F13=0,"",Registrering!F13)</f>
        <v>x</v>
      </c>
      <c r="G13" s="3">
        <v>27</v>
      </c>
      <c r="H13" s="3">
        <v>15</v>
      </c>
      <c r="I13" s="3">
        <v>27</v>
      </c>
      <c r="J13" s="3"/>
      <c r="K13" s="13">
        <f t="shared" si="0"/>
        <v>69</v>
      </c>
    </row>
    <row r="14" spans="1:11" x14ac:dyDescent="0.25">
      <c r="A14" s="3">
        <f>IF(Registrering!A14=0,"",Registrering!A14)</f>
        <v>11</v>
      </c>
      <c r="B14" s="3" t="str">
        <f>IF(Registrering!B14=0,"",Registrering!B14)</f>
        <v>KM</v>
      </c>
      <c r="C14" s="3" t="str">
        <f>IF(Registrering!C14=0,"",Registrering!C14)</f>
        <v>Ålgård</v>
      </c>
      <c r="D14" s="3" t="str">
        <f>IF(Registrering!D14=0,"",Registrering!D14)</f>
        <v>Gaupe</v>
      </c>
      <c r="E14" s="3" t="str">
        <f>IF(Registrering!E14=0,"",Registrering!E14)</f>
        <v/>
      </c>
      <c r="F14" s="3" t="str">
        <f>IF(Registrering!F14=0,"",Registrering!F14)</f>
        <v>x</v>
      </c>
      <c r="G14" s="3">
        <v>33</v>
      </c>
      <c r="H14" s="3">
        <v>15</v>
      </c>
      <c r="I14" s="3">
        <v>37</v>
      </c>
      <c r="J14" s="3"/>
      <c r="K14" s="13">
        <f t="shared" si="0"/>
        <v>85</v>
      </c>
    </row>
    <row r="15" spans="1:11" x14ac:dyDescent="0.25">
      <c r="A15" s="3">
        <f>IF(Registrering!A15=0,"",Registrering!A15)</f>
        <v>12</v>
      </c>
      <c r="B15" s="3" t="str">
        <f>IF(Registrering!B15=0,"",Registrering!B15)</f>
        <v>NSF</v>
      </c>
      <c r="C15" s="3" t="str">
        <f>IF(Registrering!C15=0,"",Registrering!C15)</f>
        <v>Hundvåg 1</v>
      </c>
      <c r="D15" s="3" t="str">
        <f>IF(Registrering!D15=0,"",Registrering!D15)</f>
        <v>Falk</v>
      </c>
      <c r="E15" s="3" t="str">
        <f>IF(Registrering!E15=0,"",Registrering!E15)</f>
        <v/>
      </c>
      <c r="F15" s="3" t="str">
        <f>IF(Registrering!F15=0,"",Registrering!F15)</f>
        <v>x</v>
      </c>
      <c r="G15" s="3">
        <v>27</v>
      </c>
      <c r="H15" s="3">
        <v>6</v>
      </c>
      <c r="I15" s="3">
        <v>13</v>
      </c>
      <c r="J15" s="3"/>
      <c r="K15" s="13">
        <f t="shared" si="0"/>
        <v>46</v>
      </c>
    </row>
    <row r="16" spans="1:11" x14ac:dyDescent="0.25">
      <c r="A16" s="3">
        <f>IF(Registrering!A16=0,"",Registrering!A16)</f>
        <v>13</v>
      </c>
      <c r="B16" s="3" t="str">
        <f>IF(Registrering!B16=0,"",Registrering!B16)</f>
        <v>KM</v>
      </c>
      <c r="C16" s="3" t="str">
        <f>IF(Registrering!C16=0,"",Registrering!C16)</f>
        <v>Jørpeland</v>
      </c>
      <c r="D16" s="3" t="str">
        <f>IF(Registrering!D16=0,"",Registrering!D16)</f>
        <v>Ørn</v>
      </c>
      <c r="E16" s="3" t="str">
        <f>IF(Registrering!E16=0,"",Registrering!E16)</f>
        <v/>
      </c>
      <c r="F16" s="3" t="str">
        <f>IF(Registrering!F16=0,"",Registrering!F16)</f>
        <v>x</v>
      </c>
      <c r="G16" s="3">
        <v>30</v>
      </c>
      <c r="H16" s="3">
        <v>18</v>
      </c>
      <c r="I16" s="3">
        <v>35</v>
      </c>
      <c r="J16" s="3"/>
      <c r="K16" s="13">
        <f t="shared" si="0"/>
        <v>83</v>
      </c>
    </row>
    <row r="17" spans="1:11" x14ac:dyDescent="0.25">
      <c r="A17" s="3">
        <f>IF(Registrering!A17=0,"",Registrering!A17)</f>
        <v>14</v>
      </c>
      <c r="B17" s="3" t="str">
        <f>IF(Registrering!B17=0,"",Registrering!B17)</f>
        <v>NSF</v>
      </c>
      <c r="C17" s="3" t="str">
        <f>IF(Registrering!C17=0,"",Registrering!C17)</f>
        <v>2. Sandnes sjø</v>
      </c>
      <c r="D17" s="3" t="str">
        <f>IF(Registrering!D17=0,"",Registrering!D17)</f>
        <v>Nordsjø</v>
      </c>
      <c r="E17" s="3" t="str">
        <f>IF(Registrering!E17=0,"",Registrering!E17)</f>
        <v/>
      </c>
      <c r="F17" s="3" t="str">
        <f>IF(Registrering!F17=0,"",Registrering!F17)</f>
        <v>x</v>
      </c>
      <c r="G17" s="3">
        <v>33</v>
      </c>
      <c r="H17" s="3">
        <v>18</v>
      </c>
      <c r="I17" s="3">
        <v>30</v>
      </c>
      <c r="J17" s="3"/>
      <c r="K17" s="13">
        <f t="shared" si="0"/>
        <v>81</v>
      </c>
    </row>
    <row r="18" spans="1:11" x14ac:dyDescent="0.25">
      <c r="A18" s="3">
        <f>IF(Registrering!A18=0,"",Registrering!A18)</f>
        <v>15</v>
      </c>
      <c r="B18" s="3" t="str">
        <f>IF(Registrering!B18=0,"",Registrering!B18)</f>
        <v>KM</v>
      </c>
      <c r="C18" s="3" t="str">
        <f>IF(Registrering!C18=0,"",Registrering!C18)</f>
        <v>Varhaug</v>
      </c>
      <c r="D18" s="3" t="str">
        <f>IF(Registrering!D18=0,"",Registrering!D18)</f>
        <v>Rev</v>
      </c>
      <c r="E18" s="3" t="str">
        <f>IF(Registrering!E18=0,"",Registrering!E18)</f>
        <v/>
      </c>
      <c r="F18" s="3" t="str">
        <f>IF(Registrering!F18=0,"",Registrering!F18)</f>
        <v>x</v>
      </c>
      <c r="G18" s="3">
        <v>15</v>
      </c>
      <c r="H18" s="3">
        <v>3</v>
      </c>
      <c r="I18" s="3" t="s">
        <v>97</v>
      </c>
      <c r="J18" s="3" t="s">
        <v>97</v>
      </c>
      <c r="K18" s="13">
        <f t="shared" si="0"/>
        <v>18</v>
      </c>
    </row>
    <row r="19" spans="1:11" x14ac:dyDescent="0.25">
      <c r="A19" s="3">
        <f>IF(Registrering!A19=0,"",Registrering!A19)</f>
        <v>16</v>
      </c>
      <c r="B19" s="3" t="str">
        <f>IF(Registrering!B19=0,"",Registrering!B19)</f>
        <v>NSF</v>
      </c>
      <c r="C19" s="3" t="str">
        <f>IF(Registrering!C19=0,"",Registrering!C19)</f>
        <v>1. Tananger sjø</v>
      </c>
      <c r="D19" s="3" t="str">
        <f>IF(Registrering!D19=0,"",Registrering!D19)</f>
        <v>Sailors</v>
      </c>
      <c r="E19" s="3" t="str">
        <f>IF(Registrering!E19=0,"",Registrering!E19)</f>
        <v/>
      </c>
      <c r="F19" s="3" t="str">
        <f>IF(Registrering!F19=0,"",Registrering!F19)</f>
        <v>x</v>
      </c>
      <c r="G19" s="3">
        <v>33</v>
      </c>
      <c r="H19" s="3">
        <v>18</v>
      </c>
      <c r="I19" s="3">
        <v>34</v>
      </c>
      <c r="J19" s="3"/>
      <c r="K19" s="13">
        <f t="shared" si="0"/>
        <v>85</v>
      </c>
    </row>
    <row r="20" spans="1:11" x14ac:dyDescent="0.25">
      <c r="A20" s="3">
        <f>IF(Registrering!A20=0,"",Registrering!A20)</f>
        <v>17</v>
      </c>
      <c r="B20" s="3" t="str">
        <f>IF(Registrering!B20=0,"",Registrering!B20)</f>
        <v>KM</v>
      </c>
      <c r="C20" s="3" t="str">
        <f>IF(Registrering!C20=0,"",Registrering!C20)</f>
        <v>Tasta</v>
      </c>
      <c r="D20" s="3" t="str">
        <f>IF(Registrering!D20=0,"",Registrering!D20)</f>
        <v>Gaffafisk</v>
      </c>
      <c r="E20" s="3" t="str">
        <f>IF(Registrering!E20=0,"",Registrering!E20)</f>
        <v/>
      </c>
      <c r="F20" s="3" t="str">
        <f>IF(Registrering!F20=0,"",Registrering!F20)</f>
        <v>x</v>
      </c>
      <c r="G20" s="3">
        <v>21</v>
      </c>
      <c r="H20" s="3">
        <v>12</v>
      </c>
      <c r="I20" s="3">
        <v>21</v>
      </c>
      <c r="J20" s="3"/>
      <c r="K20" s="13">
        <f t="shared" si="0"/>
        <v>54</v>
      </c>
    </row>
    <row r="21" spans="1:11" x14ac:dyDescent="0.25">
      <c r="A21" s="3">
        <f>IF(Registrering!A21=0,"",Registrering!A21)</f>
        <v>18</v>
      </c>
      <c r="B21" s="3" t="str">
        <f>IF(Registrering!B21=0,"",Registrering!B21)</f>
        <v>NSF</v>
      </c>
      <c r="C21" s="3" t="str">
        <f>IF(Registrering!C21=0,"",Registrering!C21)</f>
        <v>1. Sandnes</v>
      </c>
      <c r="D21" s="3" t="str">
        <f>IF(Registrering!D21=0,"",Registrering!D21)</f>
        <v>Gaupe</v>
      </c>
      <c r="E21" s="3" t="str">
        <f>IF(Registrering!E21=0,"",Registrering!E21)</f>
        <v/>
      </c>
      <c r="F21" s="3" t="str">
        <f>IF(Registrering!F21=0,"",Registrering!F21)</f>
        <v>x</v>
      </c>
      <c r="G21" s="3">
        <v>24</v>
      </c>
      <c r="H21" s="3">
        <v>12</v>
      </c>
      <c r="I21" s="3">
        <v>22</v>
      </c>
      <c r="J21" s="3"/>
      <c r="K21" s="13">
        <f t="shared" si="0"/>
        <v>58</v>
      </c>
    </row>
    <row r="22" spans="1:11" x14ac:dyDescent="0.25">
      <c r="A22" s="3">
        <f>IF(Registrering!A22=0,"",Registrering!A22)</f>
        <v>19</v>
      </c>
      <c r="B22" s="3" t="str">
        <f>IF(Registrering!B22=0,"",Registrering!B22)</f>
        <v>KM</v>
      </c>
      <c r="C22" s="3" t="str">
        <f>IF(Registrering!C22=0,"",Registrering!C22)</f>
        <v>Ålgård</v>
      </c>
      <c r="D22" s="3" t="str">
        <f>IF(Registrering!D22=0,"",Registrering!D22)</f>
        <v>Ogla</v>
      </c>
      <c r="E22" s="3" t="str">
        <f>IF(Registrering!E22=0,"",Registrering!E22)</f>
        <v/>
      </c>
      <c r="F22" s="3" t="str">
        <f>IF(Registrering!F22=0,"",Registrering!F22)</f>
        <v>x</v>
      </c>
      <c r="G22" s="3">
        <v>30</v>
      </c>
      <c r="H22" s="3">
        <v>18</v>
      </c>
      <c r="I22" s="3">
        <v>34</v>
      </c>
      <c r="J22" s="3"/>
      <c r="K22" s="13">
        <f t="shared" si="0"/>
        <v>82</v>
      </c>
    </row>
    <row r="23" spans="1:11" x14ac:dyDescent="0.25">
      <c r="A23" s="3">
        <f>IF(Registrering!A23=0,"",Registrering!A23)</f>
        <v>20</v>
      </c>
      <c r="B23" s="3" t="str">
        <f>IF(Registrering!B23=0,"",Registrering!B23)</f>
        <v>NSF</v>
      </c>
      <c r="C23" s="3" t="str">
        <f>IF(Registrering!C23=0,"",Registrering!C23)</f>
        <v>Madla</v>
      </c>
      <c r="D23" s="3" t="str">
        <f>IF(Registrering!D23=0,"",Registrering!D23)</f>
        <v>Black Lions</v>
      </c>
      <c r="E23" s="3" t="str">
        <f>IF(Registrering!E23=0,"",Registrering!E23)</f>
        <v/>
      </c>
      <c r="F23" s="3" t="str">
        <f>IF(Registrering!F23=0,"",Registrering!F23)</f>
        <v>x</v>
      </c>
      <c r="G23" s="3">
        <v>30</v>
      </c>
      <c r="H23" s="3">
        <v>12</v>
      </c>
      <c r="I23" s="3">
        <v>24</v>
      </c>
      <c r="J23" s="3"/>
      <c r="K23" s="13">
        <f t="shared" si="0"/>
        <v>66</v>
      </c>
    </row>
    <row r="24" spans="1:11" x14ac:dyDescent="0.25">
      <c r="A24" s="3">
        <f>IF(Registrering!A24=0,"",Registrering!A24)</f>
        <v>21</v>
      </c>
      <c r="B24" s="3" t="str">
        <f>IF(Registrering!B24=0,"",Registrering!B24)</f>
        <v>NSF</v>
      </c>
      <c r="C24" s="3" t="str">
        <f>IF(Registrering!C24=0,"",Registrering!C24)</f>
        <v>2. Stavanger</v>
      </c>
      <c r="D24" s="3" t="str">
        <f>IF(Registrering!D24=0,"",Registrering!D24)</f>
        <v>Fjellrev</v>
      </c>
      <c r="E24" s="3" t="str">
        <f>IF(Registrering!E24=0,"",Registrering!E24)</f>
        <v/>
      </c>
      <c r="F24" s="3" t="str">
        <f>IF(Registrering!F24=0,"",Registrering!F24)</f>
        <v>x</v>
      </c>
      <c r="G24" s="3">
        <v>24</v>
      </c>
      <c r="H24" s="3">
        <v>18</v>
      </c>
      <c r="I24" s="3">
        <v>28</v>
      </c>
      <c r="J24" s="3"/>
      <c r="K24" s="13">
        <f t="shared" si="0"/>
        <v>70</v>
      </c>
    </row>
    <row r="25" spans="1:11" x14ac:dyDescent="0.25">
      <c r="A25" s="3">
        <f>IF(Registrering!A25=0,"",Registrering!A25)</f>
        <v>23</v>
      </c>
      <c r="B25" s="3" t="str">
        <f>IF(Registrering!B25=0,"",Registrering!B25)</f>
        <v>NSF</v>
      </c>
      <c r="C25" s="3" t="str">
        <f>IF(Registrering!C25=0,"",Registrering!C25)</f>
        <v>Hinna</v>
      </c>
      <c r="D25" s="3" t="str">
        <f>IF(Registrering!D25=0,"",Registrering!D25)</f>
        <v>Mest Is</v>
      </c>
      <c r="E25" s="3" t="str">
        <f>IF(Registrering!E25=0,"",Registrering!E25)</f>
        <v>x</v>
      </c>
      <c r="F25" s="3" t="str">
        <f>IF(Registrering!F25=0,"",Registrering!F25)</f>
        <v/>
      </c>
      <c r="G25" s="3">
        <v>21</v>
      </c>
      <c r="H25" s="3">
        <v>12</v>
      </c>
      <c r="I25" s="3">
        <v>16</v>
      </c>
      <c r="J25" s="3"/>
      <c r="K25" s="13">
        <f t="shared" si="0"/>
        <v>49</v>
      </c>
    </row>
    <row r="26" spans="1:11" x14ac:dyDescent="0.25">
      <c r="A26" s="3">
        <f>IF(Registrering!A26=0,"",Registrering!A26)</f>
        <v>25</v>
      </c>
      <c r="B26" s="3" t="str">
        <f>IF(Registrering!B26=0,"",Registrering!B26)</f>
        <v>NSF</v>
      </c>
      <c r="C26" s="3" t="str">
        <f>IF(Registrering!C26=0,"",Registrering!C26)</f>
        <v xml:space="preserve">Riska </v>
      </c>
      <c r="D26" s="3" t="str">
        <f>IF(Registrering!D26=0,"",Registrering!D26)</f>
        <v>Ulv</v>
      </c>
      <c r="E26" s="3" t="str">
        <f>IF(Registrering!E26=0,"",Registrering!E26)</f>
        <v/>
      </c>
      <c r="F26" s="3" t="str">
        <f>IF(Registrering!F26=0,"",Registrering!F26)</f>
        <v>x</v>
      </c>
      <c r="G26" s="3">
        <v>30</v>
      </c>
      <c r="H26" s="3">
        <v>18</v>
      </c>
      <c r="I26" s="3">
        <v>32</v>
      </c>
      <c r="J26" s="3"/>
      <c r="K26" s="13">
        <f t="shared" si="0"/>
        <v>80</v>
      </c>
    </row>
    <row r="27" spans="1:11" x14ac:dyDescent="0.25">
      <c r="A27" s="3">
        <f>IF(Registrering!A27=0,"",Registrering!A27)</f>
        <v>27</v>
      </c>
      <c r="B27" s="3" t="str">
        <f>IF(Registrering!B27=0,"",Registrering!B27)</f>
        <v>NSF</v>
      </c>
      <c r="C27" s="3" t="str">
        <f>IF(Registrering!C27=0,"",Registrering!C27)</f>
        <v>1. Egersund</v>
      </c>
      <c r="D27" s="3" t="str">
        <f>IF(Registrering!D27=0,"",Registrering!D27)</f>
        <v>Tiur</v>
      </c>
      <c r="E27" s="3" t="str">
        <f>IF(Registrering!E27=0,"",Registrering!E27)</f>
        <v>x</v>
      </c>
      <c r="F27" s="3" t="str">
        <f>IF(Registrering!F27=0,"",Registrering!F27)</f>
        <v/>
      </c>
      <c r="G27" s="3">
        <v>15</v>
      </c>
      <c r="H27" s="3">
        <v>9</v>
      </c>
      <c r="I27" s="3">
        <v>14</v>
      </c>
      <c r="J27" s="3"/>
      <c r="K27" s="13">
        <f t="shared" si="0"/>
        <v>38</v>
      </c>
    </row>
    <row r="28" spans="1:11" x14ac:dyDescent="0.25">
      <c r="A28" s="3">
        <f>IF(Registrering!A28=0,"",Registrering!A28)</f>
        <v>28</v>
      </c>
      <c r="B28" s="3" t="str">
        <f>IF(Registrering!B28=0,"",Registrering!B28)</f>
        <v>KM</v>
      </c>
      <c r="C28" s="3" t="str">
        <f>IF(Registrering!C28=0,"",Registrering!C28)</f>
        <v>Kampen</v>
      </c>
      <c r="D28" s="3" t="str">
        <f>IF(Registrering!D28=0,"",Registrering!D28)</f>
        <v xml:space="preserve">Sopihop </v>
      </c>
      <c r="E28" s="3" t="str">
        <f>IF(Registrering!E28=0,"",Registrering!E28)</f>
        <v/>
      </c>
      <c r="F28" s="3" t="str">
        <f>IF(Registrering!F28=0,"",Registrering!F28)</f>
        <v>x</v>
      </c>
      <c r="G28" s="3">
        <v>30</v>
      </c>
      <c r="H28" s="3">
        <v>15</v>
      </c>
      <c r="I28" s="3">
        <v>34</v>
      </c>
      <c r="J28" s="3"/>
      <c r="K28" s="13">
        <f t="shared" si="0"/>
        <v>79</v>
      </c>
    </row>
    <row r="29" spans="1:11" x14ac:dyDescent="0.25">
      <c r="A29" s="3">
        <f>IF(Registrering!A29=0,"",Registrering!A29)</f>
        <v>29</v>
      </c>
      <c r="B29" s="3" t="str">
        <f>IF(Registrering!B29=0,"",Registrering!B29)</f>
        <v>KM</v>
      </c>
      <c r="C29" s="3" t="str">
        <f>IF(Registrering!C29=0,"",Registrering!C29)</f>
        <v>Hana</v>
      </c>
      <c r="D29" s="3" t="str">
        <f>IF(Registrering!D29=0,"",Registrering!D29)</f>
        <v>Rype</v>
      </c>
      <c r="E29" s="3" t="str">
        <f>IF(Registrering!E29=0,"",Registrering!E29)</f>
        <v/>
      </c>
      <c r="F29" s="3" t="str">
        <f>IF(Registrering!F29=0,"",Registrering!F29)</f>
        <v>x</v>
      </c>
      <c r="G29" s="3">
        <v>21</v>
      </c>
      <c r="H29" s="3">
        <v>12</v>
      </c>
      <c r="I29" s="3">
        <v>31</v>
      </c>
      <c r="J29" s="3"/>
      <c r="K29" s="13">
        <f t="shared" si="0"/>
        <v>64</v>
      </c>
    </row>
    <row r="30" spans="1:11" x14ac:dyDescent="0.25">
      <c r="A30" s="3" t="str">
        <f>IF(Registrering!A30=0,"",Registrering!A30)</f>
        <v/>
      </c>
      <c r="B30" s="3" t="str">
        <f>IF(Registrering!B30=0,"",Registrering!B30)</f>
        <v/>
      </c>
      <c r="C30" s="3" t="str">
        <f>IF(Registrering!C30=0,"",Registrering!C30)</f>
        <v/>
      </c>
      <c r="D30" s="3" t="str">
        <f>IF(Registrering!D30=0,"",Registrering!D30)</f>
        <v/>
      </c>
      <c r="E30" s="3" t="str">
        <f>IF(Registrering!E30=0,"",Registrering!E30)</f>
        <v/>
      </c>
      <c r="F30" s="3" t="str">
        <f>IF(Registrering!F30=0,"",Registrering!F30)</f>
        <v/>
      </c>
      <c r="G30" s="3"/>
      <c r="H30" s="3"/>
      <c r="I30" s="3"/>
      <c r="J30" s="3"/>
      <c r="K30" s="13" t="str">
        <f t="shared" si="0"/>
        <v/>
      </c>
    </row>
    <row r="31" spans="1:11" x14ac:dyDescent="0.25">
      <c r="A31" s="3" t="str">
        <f>IF(Registrering!A31=0,"",Registrering!A31)</f>
        <v/>
      </c>
      <c r="B31" s="3" t="str">
        <f>IF(Registrering!B31=0,"",Registrering!B31)</f>
        <v/>
      </c>
      <c r="C31" s="3" t="str">
        <f>IF(Registrering!C31=0,"",Registrering!C31)</f>
        <v/>
      </c>
      <c r="D31" s="3" t="str">
        <f>IF(Registrering!D31=0,"",Registrering!D31)</f>
        <v/>
      </c>
      <c r="E31" s="3" t="str">
        <f>IF(Registrering!E31=0,"",Registrering!E31)</f>
        <v/>
      </c>
      <c r="F31" s="3" t="str">
        <f>IF(Registrering!F31=0,"",Registrering!F31)</f>
        <v/>
      </c>
      <c r="G31" s="3"/>
      <c r="H31" s="3"/>
      <c r="I31" s="3"/>
      <c r="J31" s="3"/>
      <c r="K31" s="13" t="str">
        <f t="shared" si="0"/>
        <v/>
      </c>
    </row>
    <row r="32" spans="1:11" x14ac:dyDescent="0.25">
      <c r="A32" s="3" t="str">
        <f>IF(Registrering!A32=0,"",Registrering!A32)</f>
        <v/>
      </c>
      <c r="B32" s="3" t="str">
        <f>IF(Registrering!B32=0,"",Registrering!B32)</f>
        <v/>
      </c>
      <c r="C32" s="3" t="str">
        <f>IF(Registrering!C32=0,"",Registrering!C32)</f>
        <v/>
      </c>
      <c r="D32" s="3" t="str">
        <f>IF(Registrering!D32=0,"",Registrering!D32)</f>
        <v/>
      </c>
      <c r="E32" s="3" t="str">
        <f>IF(Registrering!E32=0,"",Registrering!E32)</f>
        <v/>
      </c>
      <c r="F32" s="3" t="str">
        <f>IF(Registrering!F32=0,"",Registrering!F32)</f>
        <v/>
      </c>
      <c r="G32" s="3"/>
      <c r="H32" s="3"/>
      <c r="I32" s="3"/>
      <c r="J32" s="3"/>
      <c r="K32" s="13" t="str">
        <f t="shared" si="0"/>
        <v/>
      </c>
    </row>
    <row r="33" spans="1:11" x14ac:dyDescent="0.25">
      <c r="A33" s="3" t="str">
        <f>IF(Registrering!A33=0,"",Registrering!A33)</f>
        <v/>
      </c>
      <c r="B33" s="3" t="str">
        <f>IF(Registrering!B33=0,"",Registrering!B33)</f>
        <v/>
      </c>
      <c r="C33" s="3" t="str">
        <f>IF(Registrering!C33=0,"",Registrering!C33)</f>
        <v/>
      </c>
      <c r="D33" s="3" t="str">
        <f>IF(Registrering!D33=0,"",Registrering!D33)</f>
        <v/>
      </c>
      <c r="E33" s="3" t="str">
        <f>IF(Registrering!E33=0,"",Registrering!E33)</f>
        <v/>
      </c>
      <c r="F33" s="3" t="str">
        <f>IF(Registrering!F33=0,"",Registrering!F33)</f>
        <v/>
      </c>
      <c r="G33" s="3"/>
      <c r="H33" s="3"/>
      <c r="I33" s="3"/>
      <c r="J33" s="3"/>
      <c r="K33" s="13" t="str">
        <f t="shared" si="0"/>
        <v/>
      </c>
    </row>
    <row r="34" spans="1:11" x14ac:dyDescent="0.25">
      <c r="A34" s="3" t="str">
        <f>IF(Registrering!A34=0,"",Registrering!A34)</f>
        <v/>
      </c>
      <c r="B34" s="3" t="str">
        <f>IF(Registrering!B34=0,"",Registrering!B34)</f>
        <v/>
      </c>
      <c r="C34" s="3" t="str">
        <f>IF(Registrering!C34=0,"",Registrering!C34)</f>
        <v/>
      </c>
      <c r="D34" s="3" t="str">
        <f>IF(Registrering!D34=0,"",Registrering!D34)</f>
        <v/>
      </c>
      <c r="E34" s="3" t="str">
        <f>IF(Registrering!E34=0,"",Registrering!E34)</f>
        <v/>
      </c>
      <c r="F34" s="3" t="str">
        <f>IF(Registrering!F34=0,"",Registrering!F34)</f>
        <v/>
      </c>
      <c r="G34" s="3"/>
      <c r="H34" s="3"/>
      <c r="I34" s="3"/>
      <c r="J34" s="3"/>
      <c r="K34" s="13" t="str">
        <f t="shared" si="0"/>
        <v/>
      </c>
    </row>
    <row r="35" spans="1:11" x14ac:dyDescent="0.25">
      <c r="A35" s="3" t="str">
        <f>IF(Registrering!A35=0,"",Registrering!A35)</f>
        <v/>
      </c>
      <c r="B35" s="3" t="str">
        <f>IF(Registrering!B35=0,"",Registrering!B35)</f>
        <v/>
      </c>
      <c r="C35" s="3" t="str">
        <f>IF(Registrering!C35=0,"",Registrering!C35)</f>
        <v/>
      </c>
      <c r="D35" s="3" t="str">
        <f>IF(Registrering!D35=0,"",Registrering!D35)</f>
        <v/>
      </c>
      <c r="E35" s="3" t="str">
        <f>IF(Registrering!E35=0,"",Registrering!E35)</f>
        <v/>
      </c>
      <c r="F35" s="3" t="str">
        <f>IF(Registrering!F35=0,"",Registrering!F35)</f>
        <v/>
      </c>
      <c r="G35" s="3"/>
      <c r="H35" s="3"/>
      <c r="I35" s="3"/>
      <c r="J35" s="3"/>
      <c r="K35" s="13" t="str">
        <f t="shared" ref="K35:K66" si="1">IF(SUM(G35:J35)=0,"",SUM(G35:J35))</f>
        <v/>
      </c>
    </row>
    <row r="36" spans="1:11" x14ac:dyDescent="0.25">
      <c r="A36" s="3" t="str">
        <f>IF(Registrering!A36=0,"",Registrering!A36)</f>
        <v/>
      </c>
      <c r="B36" s="3" t="str">
        <f>IF(Registrering!B36=0,"",Registrering!B36)</f>
        <v/>
      </c>
      <c r="C36" s="3" t="str">
        <f>IF(Registrering!C36=0,"",Registrering!C36)</f>
        <v/>
      </c>
      <c r="D36" s="3" t="str">
        <f>IF(Registrering!D36=0,"",Registrering!D36)</f>
        <v/>
      </c>
      <c r="E36" s="3" t="str">
        <f>IF(Registrering!E36=0,"",Registrering!E36)</f>
        <v/>
      </c>
      <c r="F36" s="3" t="str">
        <f>IF(Registrering!F36=0,"",Registrering!F36)</f>
        <v/>
      </c>
      <c r="G36" s="3"/>
      <c r="H36" s="3"/>
      <c r="I36" s="3"/>
      <c r="J36" s="3"/>
      <c r="K36" s="13" t="str">
        <f t="shared" si="1"/>
        <v/>
      </c>
    </row>
    <row r="37" spans="1:11" x14ac:dyDescent="0.25">
      <c r="A37" s="3" t="str">
        <f>IF(Registrering!A37=0,"",Registrering!A37)</f>
        <v/>
      </c>
      <c r="B37" s="3" t="str">
        <f>IF(Registrering!B37=0,"",Registrering!B37)</f>
        <v/>
      </c>
      <c r="C37" s="3" t="str">
        <f>IF(Registrering!C37=0,"",Registrering!C37)</f>
        <v/>
      </c>
      <c r="D37" s="3" t="str">
        <f>IF(Registrering!D37=0,"",Registrering!D37)</f>
        <v/>
      </c>
      <c r="E37" s="3" t="str">
        <f>IF(Registrering!E37=0,"",Registrering!E37)</f>
        <v/>
      </c>
      <c r="F37" s="3" t="str">
        <f>IF(Registrering!F37=0,"",Registrering!F37)</f>
        <v/>
      </c>
      <c r="G37" s="3"/>
      <c r="H37" s="3"/>
      <c r="I37" s="3"/>
      <c r="J37" s="3"/>
      <c r="K37" s="13" t="str">
        <f t="shared" si="1"/>
        <v/>
      </c>
    </row>
    <row r="38" spans="1:11" x14ac:dyDescent="0.25">
      <c r="A38" s="3" t="str">
        <f>IF(Registrering!A38=0,"",Registrering!A38)</f>
        <v/>
      </c>
      <c r="B38" s="3" t="str">
        <f>IF(Registrering!B38=0,"",Registrering!B38)</f>
        <v/>
      </c>
      <c r="C38" s="3" t="str">
        <f>IF(Registrering!C38=0,"",Registrering!C38)</f>
        <v/>
      </c>
      <c r="D38" s="3" t="str">
        <f>IF(Registrering!D38=0,"",Registrering!D38)</f>
        <v/>
      </c>
      <c r="E38" s="3" t="str">
        <f>IF(Registrering!E38=0,"",Registrering!E38)</f>
        <v/>
      </c>
      <c r="F38" s="3" t="str">
        <f>IF(Registrering!F38=0,"",Registrering!F38)</f>
        <v/>
      </c>
      <c r="G38" s="3"/>
      <c r="H38" s="3"/>
      <c r="I38" s="3"/>
      <c r="J38" s="3"/>
      <c r="K38" s="13" t="str">
        <f t="shared" si="1"/>
        <v/>
      </c>
    </row>
    <row r="39" spans="1:11" x14ac:dyDescent="0.25">
      <c r="A39" s="3" t="str">
        <f>IF(Registrering!A39=0,"",Registrering!A39)</f>
        <v/>
      </c>
      <c r="B39" s="3" t="str">
        <f>IF(Registrering!B39=0,"",Registrering!B39)</f>
        <v/>
      </c>
      <c r="C39" s="3" t="str">
        <f>IF(Registrering!C39=0,"",Registrering!C39)</f>
        <v/>
      </c>
      <c r="D39" s="3" t="str">
        <f>IF(Registrering!D39=0,"",Registrering!D39)</f>
        <v/>
      </c>
      <c r="E39" s="3" t="str">
        <f>IF(Registrering!E39=0,"",Registrering!E39)</f>
        <v/>
      </c>
      <c r="F39" s="3" t="str">
        <f>IF(Registrering!F39=0,"",Registrering!F39)</f>
        <v/>
      </c>
      <c r="G39" s="3"/>
      <c r="H39" s="3"/>
      <c r="I39" s="3"/>
      <c r="J39" s="3"/>
      <c r="K39" s="13" t="str">
        <f t="shared" si="1"/>
        <v/>
      </c>
    </row>
    <row r="40" spans="1:11" x14ac:dyDescent="0.25">
      <c r="A40" s="3" t="str">
        <f>IF(Registrering!A40=0,"",Registrering!A40)</f>
        <v/>
      </c>
      <c r="B40" s="3" t="str">
        <f>IF(Registrering!B40=0,"",Registrering!B40)</f>
        <v/>
      </c>
      <c r="C40" s="3" t="str">
        <f>IF(Registrering!C40=0,"",Registrering!C40)</f>
        <v/>
      </c>
      <c r="D40" s="3" t="str">
        <f>IF(Registrering!D40=0,"",Registrering!D40)</f>
        <v/>
      </c>
      <c r="E40" s="3" t="str">
        <f>IF(Registrering!E40=0,"",Registrering!E40)</f>
        <v/>
      </c>
      <c r="F40" s="3" t="str">
        <f>IF(Registrering!F40=0,"",Registrering!F40)</f>
        <v/>
      </c>
      <c r="G40" s="3"/>
      <c r="H40" s="3"/>
      <c r="I40" s="3"/>
      <c r="J40" s="3"/>
      <c r="K40" s="13" t="str">
        <f t="shared" si="1"/>
        <v/>
      </c>
    </row>
    <row r="41" spans="1:11" x14ac:dyDescent="0.25">
      <c r="A41" s="3" t="str">
        <f>IF(Registrering!A41=0,"",Registrering!A41)</f>
        <v/>
      </c>
      <c r="B41" s="3" t="str">
        <f>IF(Registrering!B41=0,"",Registrering!B41)</f>
        <v/>
      </c>
      <c r="C41" s="3" t="str">
        <f>IF(Registrering!C41=0,"",Registrering!C41)</f>
        <v/>
      </c>
      <c r="D41" s="3" t="str">
        <f>IF(Registrering!D41=0,"",Registrering!D41)</f>
        <v/>
      </c>
      <c r="E41" s="3" t="str">
        <f>IF(Registrering!E41=0,"",Registrering!E41)</f>
        <v/>
      </c>
      <c r="F41" s="3" t="str">
        <f>IF(Registrering!F41=0,"",Registrering!F41)</f>
        <v/>
      </c>
      <c r="G41" s="3"/>
      <c r="H41" s="3"/>
      <c r="I41" s="3"/>
      <c r="J41" s="3"/>
      <c r="K41" s="13" t="str">
        <f t="shared" si="1"/>
        <v/>
      </c>
    </row>
    <row r="42" spans="1:11" x14ac:dyDescent="0.25">
      <c r="A42" s="3" t="str">
        <f>IF(Registrering!A42=0,"",Registrering!A42)</f>
        <v/>
      </c>
      <c r="B42" s="3" t="str">
        <f>IF(Registrering!B42=0,"",Registrering!B42)</f>
        <v/>
      </c>
      <c r="C42" s="3" t="str">
        <f>IF(Registrering!C42=0,"",Registrering!C42)</f>
        <v/>
      </c>
      <c r="D42" s="3" t="str">
        <f>IF(Registrering!D42=0,"",Registrering!D42)</f>
        <v/>
      </c>
      <c r="E42" s="3" t="str">
        <f>IF(Registrering!E42=0,"",Registrering!E42)</f>
        <v/>
      </c>
      <c r="F42" s="3" t="str">
        <f>IF(Registrering!F42=0,"",Registrering!F42)</f>
        <v/>
      </c>
      <c r="G42" s="3"/>
      <c r="H42" s="3"/>
      <c r="I42" s="3"/>
      <c r="J42" s="3"/>
      <c r="K42" s="13" t="str">
        <f t="shared" si="1"/>
        <v/>
      </c>
    </row>
    <row r="43" spans="1:11" x14ac:dyDescent="0.25">
      <c r="A43" s="3" t="str">
        <f>IF(Registrering!A43=0,"",Registrering!A43)</f>
        <v/>
      </c>
      <c r="B43" s="3" t="str">
        <f>IF(Registrering!B43=0,"",Registrering!B43)</f>
        <v/>
      </c>
      <c r="C43" s="3" t="str">
        <f>IF(Registrering!C43=0,"",Registrering!C43)</f>
        <v/>
      </c>
      <c r="D43" s="3" t="str">
        <f>IF(Registrering!D43=0,"",Registrering!D43)</f>
        <v/>
      </c>
      <c r="E43" s="3" t="str">
        <f>IF(Registrering!E43=0,"",Registrering!E43)</f>
        <v/>
      </c>
      <c r="F43" s="3" t="str">
        <f>IF(Registrering!F43=0,"",Registrering!F43)</f>
        <v/>
      </c>
      <c r="G43" s="3"/>
      <c r="H43" s="3"/>
      <c r="I43" s="3"/>
      <c r="J43" s="3"/>
      <c r="K43" s="3" t="str">
        <f t="shared" si="1"/>
        <v/>
      </c>
    </row>
    <row r="44" spans="1:11" x14ac:dyDescent="0.25">
      <c r="A44" s="3" t="str">
        <f>IF(Registrering!A44=0,"",Registrering!A44)</f>
        <v/>
      </c>
      <c r="B44" s="3" t="str">
        <f>IF(Registrering!B44=0,"",Registrering!B44)</f>
        <v/>
      </c>
      <c r="C44" s="3" t="str">
        <f>IF(Registrering!C44=0,"",Registrering!C44)</f>
        <v/>
      </c>
      <c r="D44" s="3" t="str">
        <f>IF(Registrering!D44=0,"",Registrering!D44)</f>
        <v/>
      </c>
      <c r="E44" s="3" t="str">
        <f>IF(Registrering!E44=0,"",Registrering!E44)</f>
        <v/>
      </c>
      <c r="F44" s="3" t="str">
        <f>IF(Registrering!F44=0,"",Registrering!F44)</f>
        <v/>
      </c>
      <c r="G44" s="3"/>
      <c r="H44" s="3"/>
      <c r="I44" s="3"/>
      <c r="J44" s="3"/>
      <c r="K44" s="3" t="str">
        <f t="shared" si="1"/>
        <v/>
      </c>
    </row>
    <row r="45" spans="1:11" x14ac:dyDescent="0.25">
      <c r="A45" s="3" t="str">
        <f>IF(Registrering!A45=0,"",Registrering!A45)</f>
        <v/>
      </c>
      <c r="B45" s="3" t="str">
        <f>IF(Registrering!B45=0,"",Registrering!B45)</f>
        <v/>
      </c>
      <c r="C45" s="3" t="str">
        <f>IF(Registrering!C45=0,"",Registrering!C45)</f>
        <v/>
      </c>
      <c r="D45" s="3" t="str">
        <f>IF(Registrering!D45=0,"",Registrering!D45)</f>
        <v/>
      </c>
      <c r="E45" s="3" t="str">
        <f>IF(Registrering!E45=0,"",Registrering!E45)</f>
        <v/>
      </c>
      <c r="F45" s="3" t="str">
        <f>IF(Registrering!F45=0,"",Registrering!F45)</f>
        <v/>
      </c>
      <c r="G45" s="3"/>
      <c r="H45" s="3"/>
      <c r="I45" s="3"/>
      <c r="J45" s="3"/>
      <c r="K45" s="3" t="str">
        <f t="shared" si="1"/>
        <v/>
      </c>
    </row>
    <row r="46" spans="1:11" x14ac:dyDescent="0.25">
      <c r="A46" s="3" t="str">
        <f>IF(Registrering!A46=0,"",Registrering!A46)</f>
        <v/>
      </c>
      <c r="B46" s="3" t="str">
        <f>IF(Registrering!B46=0,"",Registrering!B46)</f>
        <v/>
      </c>
      <c r="C46" s="3" t="str">
        <f>IF(Registrering!C46=0,"",Registrering!C46)</f>
        <v/>
      </c>
      <c r="D46" s="3" t="str">
        <f>IF(Registrering!D46=0,"",Registrering!D46)</f>
        <v/>
      </c>
      <c r="E46" s="3" t="str">
        <f>IF(Registrering!E46=0,"",Registrering!E46)</f>
        <v/>
      </c>
      <c r="F46" s="3" t="str">
        <f>IF(Registrering!F46=0,"",Registrering!F46)</f>
        <v/>
      </c>
      <c r="G46" s="3"/>
      <c r="H46" s="3"/>
      <c r="I46" s="3"/>
      <c r="J46" s="3"/>
      <c r="K46" s="3" t="str">
        <f t="shared" si="1"/>
        <v/>
      </c>
    </row>
    <row r="47" spans="1:11" x14ac:dyDescent="0.25">
      <c r="A47" s="3" t="str">
        <f>IF(Registrering!A47=0,"",Registrering!A47)</f>
        <v/>
      </c>
      <c r="B47" s="3" t="str">
        <f>IF(Registrering!B47=0,"",Registrering!B47)</f>
        <v/>
      </c>
      <c r="C47" s="3" t="str">
        <f>IF(Registrering!C47=0,"",Registrering!C47)</f>
        <v/>
      </c>
      <c r="D47" s="3" t="str">
        <f>IF(Registrering!D47=0,"",Registrering!D47)</f>
        <v/>
      </c>
      <c r="E47" s="3" t="str">
        <f>IF(Registrering!E47=0,"",Registrering!E47)</f>
        <v/>
      </c>
      <c r="F47" s="3" t="str">
        <f>IF(Registrering!F47=0,"",Registrering!F47)</f>
        <v/>
      </c>
      <c r="G47" s="3"/>
      <c r="H47" s="3"/>
      <c r="I47" s="3"/>
      <c r="J47" s="3"/>
      <c r="K47" s="3" t="str">
        <f t="shared" si="1"/>
        <v/>
      </c>
    </row>
    <row r="48" spans="1:11" x14ac:dyDescent="0.25">
      <c r="A48" s="3"/>
      <c r="B48" s="3"/>
      <c r="C48" s="3"/>
      <c r="D48" s="3"/>
      <c r="E48" s="3"/>
      <c r="F48" s="3" t="str">
        <f>IF(Registrering!F48=0,"",Registrering!F48)</f>
        <v/>
      </c>
      <c r="G48" s="3"/>
      <c r="H48" s="3"/>
      <c r="I48" s="3"/>
      <c r="J48" s="3"/>
      <c r="K48" s="3" t="str">
        <f t="shared" si="1"/>
        <v/>
      </c>
    </row>
    <row r="49" spans="1:11" x14ac:dyDescent="0.25">
      <c r="A49" s="3"/>
      <c r="B49" s="3"/>
      <c r="C49" s="3"/>
      <c r="D49" s="3"/>
      <c r="E49" s="3"/>
      <c r="F49" s="3" t="str">
        <f>IF(Registrering!F49=0,"",Registrering!F49)</f>
        <v/>
      </c>
      <c r="G49" s="3"/>
      <c r="H49" s="3"/>
      <c r="I49" s="3"/>
      <c r="J49" s="3"/>
      <c r="K49" s="3" t="str">
        <f t="shared" si="1"/>
        <v/>
      </c>
    </row>
    <row r="50" spans="1:11" x14ac:dyDescent="0.25">
      <c r="A50" s="3"/>
      <c r="B50" s="3"/>
      <c r="C50" s="3"/>
      <c r="D50" s="3"/>
      <c r="E50" s="3"/>
      <c r="F50" s="3" t="str">
        <f>IF(Registrering!F50=0,"",Registrering!F50)</f>
        <v/>
      </c>
      <c r="G50" s="3"/>
      <c r="H50" s="3"/>
      <c r="I50" s="3"/>
      <c r="J50" s="3"/>
      <c r="K50" s="3" t="str">
        <f t="shared" si="1"/>
        <v/>
      </c>
    </row>
    <row r="51" spans="1:11" x14ac:dyDescent="0.25">
      <c r="A51" s="3"/>
      <c r="B51" s="3"/>
      <c r="C51" s="3"/>
      <c r="D51" s="3"/>
      <c r="E51" s="3"/>
      <c r="F51" s="3" t="str">
        <f>IF(Registrering!F51=0,"",Registrering!F51)</f>
        <v/>
      </c>
      <c r="G51" s="3"/>
      <c r="H51" s="3"/>
      <c r="I51" s="3"/>
      <c r="J51" s="3"/>
      <c r="K51" s="3" t="str">
        <f t="shared" si="1"/>
        <v/>
      </c>
    </row>
    <row r="52" spans="1:11" x14ac:dyDescent="0.25">
      <c r="A52" s="3"/>
      <c r="B52" s="3"/>
      <c r="C52" s="3"/>
      <c r="D52" s="3"/>
      <c r="E52" s="3"/>
      <c r="F52" s="3" t="str">
        <f>IF(Registrering!F52=0,"",Registrering!F52)</f>
        <v/>
      </c>
      <c r="G52" s="3"/>
      <c r="H52" s="3"/>
      <c r="I52" s="3"/>
      <c r="J52" s="3"/>
      <c r="K52" s="3" t="str">
        <f t="shared" si="1"/>
        <v/>
      </c>
    </row>
    <row r="53" spans="1:11" x14ac:dyDescent="0.25">
      <c r="A53" s="3"/>
      <c r="B53" s="3"/>
      <c r="C53" s="3"/>
      <c r="D53" s="3"/>
      <c r="E53" s="3"/>
      <c r="F53" s="3" t="str">
        <f>IF(Registrering!F53=0,"",Registrering!F53)</f>
        <v/>
      </c>
      <c r="G53" s="3"/>
      <c r="H53" s="3"/>
      <c r="I53" s="3"/>
      <c r="J53" s="3"/>
      <c r="K53" s="3" t="str">
        <f t="shared" si="1"/>
        <v/>
      </c>
    </row>
    <row r="54" spans="1:11" x14ac:dyDescent="0.25">
      <c r="A54" s="3"/>
      <c r="B54" s="3"/>
      <c r="C54" s="3"/>
      <c r="D54" s="3"/>
      <c r="E54" s="3"/>
      <c r="F54" s="3" t="str">
        <f>IF(Registrering!F54=0,"",Registrering!F54)</f>
        <v/>
      </c>
      <c r="G54" s="3"/>
      <c r="H54" s="3"/>
      <c r="I54" s="3"/>
      <c r="J54" s="3"/>
      <c r="K54" s="3" t="str">
        <f t="shared" si="1"/>
        <v/>
      </c>
    </row>
    <row r="55" spans="1:11" x14ac:dyDescent="0.25">
      <c r="A55" s="3"/>
      <c r="B55" s="3"/>
      <c r="C55" s="3"/>
      <c r="D55" s="3"/>
      <c r="E55" s="3"/>
      <c r="F55" s="3" t="str">
        <f>IF(Registrering!F55=0,"",Registrering!F55)</f>
        <v/>
      </c>
      <c r="G55" s="3"/>
      <c r="H55" s="3"/>
      <c r="I55" s="3"/>
      <c r="J55" s="3"/>
      <c r="K55" s="3" t="str">
        <f t="shared" si="1"/>
        <v/>
      </c>
    </row>
    <row r="56" spans="1:11" x14ac:dyDescent="0.25">
      <c r="A56" s="3"/>
      <c r="B56" s="3"/>
      <c r="C56" s="3"/>
      <c r="D56" s="3"/>
      <c r="E56" s="3"/>
      <c r="F56" s="3" t="str">
        <f>IF(Registrering!F56=0,"",Registrering!F56)</f>
        <v/>
      </c>
      <c r="G56" s="3"/>
      <c r="H56" s="3"/>
      <c r="I56" s="3"/>
      <c r="J56" s="3"/>
      <c r="K56" s="3" t="str">
        <f t="shared" si="1"/>
        <v/>
      </c>
    </row>
    <row r="57" spans="1:11" x14ac:dyDescent="0.25">
      <c r="A57" s="3"/>
      <c r="B57" s="3"/>
      <c r="C57" s="3"/>
      <c r="D57" s="3"/>
      <c r="E57" s="3"/>
      <c r="F57" s="3" t="str">
        <f>IF(Registrering!F57=0,"",Registrering!F57)</f>
        <v/>
      </c>
      <c r="G57" s="3"/>
      <c r="H57" s="3"/>
      <c r="I57" s="3"/>
      <c r="J57" s="3"/>
      <c r="K57" s="3" t="str">
        <f t="shared" si="1"/>
        <v/>
      </c>
    </row>
    <row r="58" spans="1:11" x14ac:dyDescent="0.25">
      <c r="A58" s="3"/>
      <c r="B58" s="3"/>
      <c r="C58" s="3"/>
      <c r="D58" s="3"/>
      <c r="E58" s="3"/>
      <c r="F58" s="3" t="str">
        <f>IF(Registrering!F58=0,"",Registrering!F58)</f>
        <v/>
      </c>
      <c r="G58" s="3"/>
      <c r="H58" s="3"/>
      <c r="I58" s="3"/>
      <c r="J58" s="3"/>
      <c r="K58" s="3" t="str">
        <f t="shared" si="1"/>
        <v/>
      </c>
    </row>
    <row r="59" spans="1:11" x14ac:dyDescent="0.25">
      <c r="A59" s="3"/>
      <c r="B59" s="3"/>
      <c r="C59" s="3"/>
      <c r="D59" s="3"/>
      <c r="E59" s="3"/>
      <c r="F59" s="3" t="str">
        <f>IF(Registrering!F59=0,"",Registrering!F59)</f>
        <v/>
      </c>
      <c r="G59" s="3"/>
      <c r="H59" s="3"/>
      <c r="I59" s="3"/>
      <c r="J59" s="3"/>
      <c r="K59" s="3" t="str">
        <f t="shared" si="1"/>
        <v/>
      </c>
    </row>
    <row r="60" spans="1:11" x14ac:dyDescent="0.25">
      <c r="A60" s="3"/>
      <c r="B60" s="3"/>
      <c r="C60" s="3"/>
      <c r="D60" s="3"/>
      <c r="E60" s="3"/>
      <c r="F60" s="3" t="str">
        <f>IF(Registrering!F60=0,"",Registrering!F60)</f>
        <v/>
      </c>
      <c r="G60" s="3"/>
      <c r="H60" s="3"/>
      <c r="I60" s="3"/>
      <c r="J60" s="3"/>
      <c r="K60" s="3" t="str">
        <f t="shared" si="1"/>
        <v/>
      </c>
    </row>
    <row r="61" spans="1:11" x14ac:dyDescent="0.25">
      <c r="A61" s="3"/>
      <c r="B61" s="3"/>
      <c r="C61" s="3"/>
      <c r="D61" s="3"/>
      <c r="E61" s="3"/>
      <c r="F61" s="3" t="str">
        <f>IF(Registrering!F61=0,"",Registrering!F61)</f>
        <v/>
      </c>
      <c r="G61" s="3"/>
      <c r="H61" s="3"/>
      <c r="I61" s="3"/>
      <c r="J61" s="3"/>
      <c r="K61" s="3" t="str">
        <f t="shared" si="1"/>
        <v/>
      </c>
    </row>
    <row r="62" spans="1:11" x14ac:dyDescent="0.25">
      <c r="A62" s="3"/>
      <c r="B62" s="3"/>
      <c r="C62" s="3"/>
      <c r="D62" s="3"/>
      <c r="E62" s="3"/>
      <c r="F62" s="3" t="str">
        <f>IF(Registrering!F62=0,"",Registrering!F62)</f>
        <v/>
      </c>
      <c r="G62" s="3"/>
      <c r="H62" s="3"/>
      <c r="I62" s="3"/>
      <c r="J62" s="3"/>
      <c r="K62" s="3" t="str">
        <f t="shared" si="1"/>
        <v/>
      </c>
    </row>
    <row r="63" spans="1:11" x14ac:dyDescent="0.25">
      <c r="A63" s="3"/>
      <c r="B63" s="3"/>
      <c r="C63" s="3"/>
      <c r="D63" s="3"/>
      <c r="E63" s="3"/>
      <c r="F63" s="3" t="str">
        <f>IF(Registrering!F63=0,"",Registrering!F63)</f>
        <v/>
      </c>
      <c r="G63" s="3"/>
      <c r="H63" s="3"/>
      <c r="I63" s="3"/>
      <c r="J63" s="3"/>
      <c r="K63" s="3" t="str">
        <f t="shared" si="1"/>
        <v/>
      </c>
    </row>
    <row r="64" spans="1:11" x14ac:dyDescent="0.25">
      <c r="A64" s="3"/>
      <c r="B64" s="3"/>
      <c r="C64" s="3"/>
      <c r="D64" s="3"/>
      <c r="E64" s="3"/>
      <c r="F64" s="3" t="str">
        <f>IF(Registrering!F64=0,"",Registrering!F64)</f>
        <v/>
      </c>
      <c r="G64" s="3"/>
      <c r="H64" s="3"/>
      <c r="I64" s="3"/>
      <c r="J64" s="3"/>
      <c r="K64" s="3" t="str">
        <f t="shared" si="1"/>
        <v/>
      </c>
    </row>
    <row r="65" spans="1:11" x14ac:dyDescent="0.25">
      <c r="A65" s="3"/>
      <c r="B65" s="3"/>
      <c r="C65" s="3"/>
      <c r="D65" s="3"/>
      <c r="E65" s="3"/>
      <c r="F65" s="3" t="str">
        <f>IF(Registrering!F65=0,"",Registrering!F65)</f>
        <v/>
      </c>
      <c r="G65" s="3"/>
      <c r="H65" s="3"/>
      <c r="I65" s="3"/>
      <c r="J65" s="3"/>
      <c r="K65" s="3" t="str">
        <f t="shared" si="1"/>
        <v/>
      </c>
    </row>
    <row r="66" spans="1:11" x14ac:dyDescent="0.25">
      <c r="A66" s="3"/>
      <c r="B66" s="3"/>
      <c r="C66" s="3"/>
      <c r="D66" s="3"/>
      <c r="E66" s="3"/>
      <c r="F66" s="3" t="str">
        <f>IF(Registrering!F66=0,"",Registrering!F66)</f>
        <v/>
      </c>
      <c r="G66" s="3"/>
      <c r="H66" s="3"/>
      <c r="I66" s="3"/>
      <c r="J66" s="3"/>
      <c r="K66" s="3" t="str">
        <f t="shared" si="1"/>
        <v/>
      </c>
    </row>
    <row r="67" spans="1:11" x14ac:dyDescent="0.25">
      <c r="A67" s="4"/>
      <c r="B67" s="4"/>
      <c r="C67" s="4"/>
      <c r="D67" s="4"/>
      <c r="E67" s="4"/>
      <c r="F67" s="4" t="str">
        <f>IF(Registrering!F67=0,"",Registrering!F67)</f>
        <v/>
      </c>
      <c r="G67" s="3"/>
      <c r="H67" s="3"/>
      <c r="I67" s="3"/>
      <c r="J67" s="3"/>
      <c r="K67" s="3" t="str">
        <f>IF(SUM(G67:J67)=0,"",SUM(G67:J67))</f>
        <v/>
      </c>
    </row>
    <row r="68" spans="1:11" x14ac:dyDescent="0.25">
      <c r="A68" s="4"/>
      <c r="B68" s="4"/>
      <c r="C68" s="4"/>
      <c r="D68" s="4"/>
      <c r="E68" s="4"/>
      <c r="F68" s="4" t="str">
        <f>IF(Registrering!F68=0,"",Registrering!F68)</f>
        <v/>
      </c>
      <c r="G68" s="3"/>
      <c r="H68" s="3"/>
      <c r="I68" s="3"/>
      <c r="J68" s="3"/>
      <c r="K68" s="3" t="str">
        <f>IF(SUM(G68:J68)=0,"",SUM(G68:J68))</f>
        <v/>
      </c>
    </row>
    <row r="69" spans="1:11" x14ac:dyDescent="0.25">
      <c r="F69" t="str">
        <f>IF(Registrering!F69=0,"",Registrering!F69)</f>
        <v/>
      </c>
    </row>
    <row r="70" spans="1:11" x14ac:dyDescent="0.25">
      <c r="F70" t="str">
        <f>IF(Registrering!F70=0,"",Registrering!F70)</f>
        <v/>
      </c>
    </row>
  </sheetData>
  <mergeCells count="1">
    <mergeCell ref="A1:K1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34"/>
  <sheetViews>
    <sheetView tabSelected="1" workbookViewId="0">
      <selection activeCell="P19" sqref="P19"/>
    </sheetView>
  </sheetViews>
  <sheetFormatPr baseColWidth="10" defaultColWidth="9.140625" defaultRowHeight="15" x14ac:dyDescent="0.25"/>
  <cols>
    <col min="1" max="1" width="11.42578125" customWidth="1"/>
    <col min="2" max="2" width="13.7109375" customWidth="1"/>
    <col min="3" max="3" width="11.28515625" customWidth="1"/>
    <col min="4" max="4" width="14.7109375" customWidth="1"/>
    <col min="5" max="5" width="15.5703125" customWidth="1"/>
    <col min="6" max="6" width="11.42578125" customWidth="1"/>
    <col min="7" max="7" width="16.5703125" hidden="1" customWidth="1"/>
    <col min="8" max="8" width="12.28515625" customWidth="1"/>
    <col min="9" max="9" width="14.7109375" customWidth="1"/>
    <col min="10" max="10" width="14.5703125" customWidth="1"/>
    <col min="11" max="12" width="15.28515625" customWidth="1"/>
    <col min="13" max="13" width="14.5703125" customWidth="1"/>
    <col min="14" max="14" width="11.85546875" customWidth="1"/>
    <col min="15" max="15" width="15.5703125" bestFit="1" customWidth="1"/>
  </cols>
  <sheetData>
    <row r="1" spans="1:15" ht="26.25" x14ac:dyDescent="0.25">
      <c r="A1" s="41" t="s">
        <v>66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5" ht="18" customHeight="1" x14ac:dyDescent="0.25">
      <c r="A2" s="5"/>
      <c r="B2" s="6"/>
      <c r="C2" s="6"/>
      <c r="D2" s="6"/>
      <c r="E2" s="6"/>
      <c r="F2" s="6"/>
      <c r="G2" s="7"/>
      <c r="H2" s="36" t="s">
        <v>12</v>
      </c>
      <c r="I2" s="36" t="s">
        <v>12</v>
      </c>
      <c r="J2" s="36" t="s">
        <v>12</v>
      </c>
      <c r="K2" s="36" t="s">
        <v>95</v>
      </c>
      <c r="L2" s="9" t="s">
        <v>98</v>
      </c>
      <c r="M2" s="9" t="s">
        <v>67</v>
      </c>
      <c r="N2" s="9" t="s">
        <v>99</v>
      </c>
    </row>
    <row r="3" spans="1:15" s="18" customFormat="1" ht="15.75" x14ac:dyDescent="0.25">
      <c r="A3" s="14" t="s">
        <v>52</v>
      </c>
      <c r="B3" s="14" t="s">
        <v>53</v>
      </c>
      <c r="C3" s="14" t="str">
        <f>IF(Registrering!B3=0,"",Registrering!B3)</f>
        <v>Krets</v>
      </c>
      <c r="D3" s="14" t="str">
        <f>IF(Registrering!C3=0,"",Registrering!C3)</f>
        <v>Gruppe</v>
      </c>
      <c r="E3" s="14" t="str">
        <f>IF(Registrering!D3=0,"",Registrering!D3)</f>
        <v>Patrulje</v>
      </c>
      <c r="F3" s="14" t="str">
        <f>IF(Registrering!E3=0,"",Registrering!E3)</f>
        <v>Stifinner</v>
      </c>
      <c r="G3" s="14" t="str">
        <f>IF(Registrering!F3=0,"",Registrering!F3)</f>
        <v>Vandrer</v>
      </c>
      <c r="H3" s="15" t="s">
        <v>28</v>
      </c>
      <c r="I3" s="15" t="s">
        <v>29</v>
      </c>
      <c r="J3" s="15" t="s">
        <v>13</v>
      </c>
      <c r="K3" s="15" t="s">
        <v>55</v>
      </c>
      <c r="L3" s="15" t="s">
        <v>24</v>
      </c>
      <c r="M3" s="15" t="s">
        <v>54</v>
      </c>
      <c r="N3" s="16" t="s">
        <v>20</v>
      </c>
      <c r="O3" s="17"/>
    </row>
    <row r="4" spans="1:15" hidden="1" x14ac:dyDescent="0.25">
      <c r="A4" s="13"/>
      <c r="B4" s="3" t="str">
        <f>IF(Registrering!A30=0,"",Registrering!A30)</f>
        <v/>
      </c>
      <c r="C4" s="3" t="str">
        <f>IF(Registrering!B30=0,"",Registrering!B30)</f>
        <v/>
      </c>
      <c r="D4" s="3" t="str">
        <f>IF(Registrering!C30=0,"",Registrering!C30)</f>
        <v/>
      </c>
      <c r="E4" s="3" t="str">
        <f>IF(Registrering!D30=0,"",Registrering!D30)</f>
        <v/>
      </c>
      <c r="F4" s="3" t="str">
        <f>IF(Registrering!E30=0,"",Registrering!E30)</f>
        <v/>
      </c>
      <c r="G4" s="3" t="str">
        <f>IF(Registrering!F30=0,"",Registrering!F30)</f>
        <v/>
      </c>
      <c r="H4" s="3" t="str">
        <f>IF(Teori!G30=0,"",Teori!G30)</f>
        <v/>
      </c>
      <c r="I4" s="3" t="str">
        <f>IF(Praktisk!G30=0,"",Praktisk!G30)</f>
        <v/>
      </c>
      <c r="J4" s="3" t="str">
        <f>IF(Orientering!M30=0,"",Orientering!M30)</f>
        <v/>
      </c>
      <c r="K4" s="3" t="str">
        <f>IF(Patruljedrift!G30=0,"",Patruljedrift!G30+Patruljedrift!H30)</f>
        <v/>
      </c>
      <c r="L4" s="3" t="str">
        <f>IF(Rundløype!K30=0,"",Rundløype!K30)</f>
        <v/>
      </c>
      <c r="M4" s="3" t="str">
        <f>IF(Patruljedrift!I30=0,"",Patruljedrift!I30+Patruljedrift!J30)</f>
        <v/>
      </c>
      <c r="N4" s="13" t="str">
        <f t="shared" ref="N4:N31" si="0">IF(SUM(H4:M4)=0,"",SUM(H4:M4))</f>
        <v/>
      </c>
    </row>
    <row r="5" spans="1:15" hidden="1" x14ac:dyDescent="0.25">
      <c r="A5" s="13"/>
      <c r="B5" s="3" t="str">
        <f>IF(Registrering!A31=0,"",Registrering!A31)</f>
        <v/>
      </c>
      <c r="C5" s="3" t="str">
        <f>IF(Registrering!B31=0,"",Registrering!B31)</f>
        <v/>
      </c>
      <c r="D5" s="3" t="str">
        <f>IF(Registrering!C31=0,"",Registrering!C31)</f>
        <v/>
      </c>
      <c r="E5" s="3" t="str">
        <f>IF(Registrering!D31=0,"",Registrering!D31)</f>
        <v/>
      </c>
      <c r="F5" s="3" t="str">
        <f>IF(Registrering!E31=0,"",Registrering!E31)</f>
        <v/>
      </c>
      <c r="G5" s="3" t="str">
        <f>IF(Registrering!F31=0,"",Registrering!F31)</f>
        <v/>
      </c>
      <c r="H5" s="3" t="str">
        <f>IF(Teori!G31=0,"",Teori!G31)</f>
        <v/>
      </c>
      <c r="I5" s="3" t="str">
        <f>IF(Praktisk!G31=0,"",Praktisk!G31)</f>
        <v/>
      </c>
      <c r="J5" s="3" t="str">
        <f>IF(Orientering!M31=0,"",Orientering!M31)</f>
        <v/>
      </c>
      <c r="K5" s="3" t="str">
        <f>IF(Patruljedrift!G31=0,"",Patruljedrift!G31+Patruljedrift!H31)</f>
        <v/>
      </c>
      <c r="L5" s="3" t="str">
        <f>IF(Rundløype!K31=0,"",Rundløype!K31)</f>
        <v/>
      </c>
      <c r="M5" s="3" t="str">
        <f>IF(Patruljedrift!I31=0,"",Patruljedrift!I31+Patruljedrift!J31)</f>
        <v/>
      </c>
      <c r="N5" s="13" t="str">
        <f t="shared" si="0"/>
        <v/>
      </c>
    </row>
    <row r="6" spans="1:15" hidden="1" x14ac:dyDescent="0.25">
      <c r="A6" s="13"/>
      <c r="B6" s="3" t="str">
        <f>IF(Registrering!A32=0,"",Registrering!A32)</f>
        <v/>
      </c>
      <c r="C6" s="3" t="str">
        <f>IF(Registrering!B32=0,"",Registrering!B32)</f>
        <v/>
      </c>
      <c r="D6" s="3" t="str">
        <f>IF(Registrering!C32=0,"",Registrering!C32)</f>
        <v/>
      </c>
      <c r="E6" s="3" t="str">
        <f>IF(Registrering!D32=0,"",Registrering!D32)</f>
        <v/>
      </c>
      <c r="F6" s="3" t="str">
        <f>IF(Registrering!E32=0,"",Registrering!E32)</f>
        <v/>
      </c>
      <c r="G6" s="3" t="str">
        <f>IF(Registrering!F32=0,"",Registrering!F32)</f>
        <v/>
      </c>
      <c r="H6" s="3" t="str">
        <f>IF(Teori!G32=0,"",Teori!G32)</f>
        <v/>
      </c>
      <c r="I6" s="3" t="str">
        <f>IF(Praktisk!G32=0,"",Praktisk!G32)</f>
        <v/>
      </c>
      <c r="J6" s="3" t="str">
        <f>IF(Orientering!M32=0,"",Orientering!M32)</f>
        <v/>
      </c>
      <c r="K6" s="3" t="str">
        <f>IF(Patruljedrift!G32=0,"",Patruljedrift!G32+Patruljedrift!H32)</f>
        <v/>
      </c>
      <c r="L6" s="3" t="str">
        <f>IF(Rundløype!K32=0,"",Rundløype!K32)</f>
        <v/>
      </c>
      <c r="M6" s="3" t="str">
        <f>IF(Patruljedrift!I32=0,"",Patruljedrift!I32+Patruljedrift!J32)</f>
        <v/>
      </c>
      <c r="N6" s="13" t="str">
        <f t="shared" si="0"/>
        <v/>
      </c>
    </row>
    <row r="7" spans="1:15" hidden="1" x14ac:dyDescent="0.25">
      <c r="A7" s="13"/>
      <c r="B7" s="3" t="str">
        <f>IF(Registrering!A33=0,"",Registrering!A33)</f>
        <v/>
      </c>
      <c r="C7" s="3" t="str">
        <f>IF(Registrering!B33=0,"",Registrering!B33)</f>
        <v/>
      </c>
      <c r="D7" s="3" t="str">
        <f>IF(Registrering!C33=0,"",Registrering!C33)</f>
        <v/>
      </c>
      <c r="E7" s="3" t="str">
        <f>IF(Registrering!D33=0,"",Registrering!D33)</f>
        <v/>
      </c>
      <c r="F7" s="3" t="str">
        <f>IF(Registrering!E33=0,"",Registrering!E33)</f>
        <v/>
      </c>
      <c r="G7" s="3" t="str">
        <f>IF(Registrering!F33=0,"",Registrering!F33)</f>
        <v/>
      </c>
      <c r="H7" s="3" t="str">
        <f>IF(Teori!G33=0,"",Teori!G33)</f>
        <v/>
      </c>
      <c r="I7" s="3" t="str">
        <f>IF(Praktisk!G33=0,"",Praktisk!G33)</f>
        <v/>
      </c>
      <c r="J7" s="3" t="str">
        <f>IF(Orientering!M33=0,"",Orientering!M33)</f>
        <v/>
      </c>
      <c r="K7" s="3" t="str">
        <f>IF(Patruljedrift!G33=0,"",Patruljedrift!G33+Patruljedrift!H33)</f>
        <v/>
      </c>
      <c r="L7" s="3" t="str">
        <f>IF(Rundløype!K33=0,"",Rundløype!K33)</f>
        <v/>
      </c>
      <c r="M7" s="3" t="str">
        <f>IF(Patruljedrift!I33=0,"",Patruljedrift!I33+Patruljedrift!J33)</f>
        <v/>
      </c>
      <c r="N7" s="13" t="str">
        <f t="shared" si="0"/>
        <v/>
      </c>
    </row>
    <row r="8" spans="1:15" x14ac:dyDescent="0.25">
      <c r="A8" s="13">
        <v>1</v>
      </c>
      <c r="B8" s="3">
        <f>IF(Registrering!A22=0,"",Registrering!A22)</f>
        <v>19</v>
      </c>
      <c r="C8" s="3" t="str">
        <f>IF(Registrering!B22=0,"",Registrering!B22)</f>
        <v>KM</v>
      </c>
      <c r="D8" s="3" t="str">
        <f>IF(Registrering!C22=0,"",Registrering!C22)</f>
        <v>Ålgård</v>
      </c>
      <c r="E8" s="3" t="str">
        <f>IF(Registrering!D22=0,"",Registrering!D22)</f>
        <v>Ogla</v>
      </c>
      <c r="F8" s="3" t="str">
        <f>IF(Registrering!E22=0,"",Registrering!E22)</f>
        <v/>
      </c>
      <c r="G8" s="3" t="str">
        <f>IF(Registrering!F22=0,"",Registrering!F22)</f>
        <v>x</v>
      </c>
      <c r="H8" s="35">
        <f>IF(Teori!G22=0,"",Teori!G22)</f>
        <v>35.5</v>
      </c>
      <c r="I8" s="3">
        <f>IF(Praktisk!G22=0,"",Praktisk!G22)</f>
        <v>48</v>
      </c>
      <c r="J8" s="3">
        <f>IF(Orientering!M22=0,"",Orientering!M22)</f>
        <v>44</v>
      </c>
      <c r="K8" s="3">
        <f>IF(Patruljedrift!G22=0,"",Patruljedrift!G22+Patruljedrift!H22)</f>
        <v>48</v>
      </c>
      <c r="L8" s="3">
        <f>IF(Rundløype!K22=0,"",Rundløype!K22)</f>
        <v>152</v>
      </c>
      <c r="M8" s="3">
        <f>IF(Patruljedrift!I22=0,"",Patruljedrift!I22+Patruljedrift!J22)</f>
        <v>34</v>
      </c>
      <c r="N8" s="13">
        <f>IF(SUM(H8:M8)=0,"",SUM(H8:M8))</f>
        <v>361.5</v>
      </c>
    </row>
    <row r="9" spans="1:15" x14ac:dyDescent="0.25">
      <c r="A9" s="13">
        <v>2</v>
      </c>
      <c r="B9" s="3">
        <f>IF(Registrering!A14=0,"",Registrering!A14)</f>
        <v>11</v>
      </c>
      <c r="C9" s="3" t="str">
        <f>IF(Registrering!B14=0,"",Registrering!B14)</f>
        <v>KM</v>
      </c>
      <c r="D9" s="3" t="str">
        <f>IF(Registrering!C14=0,"",Registrering!C14)</f>
        <v>Ålgård</v>
      </c>
      <c r="E9" s="3" t="str">
        <f>IF(Registrering!D14=0,"",Registrering!D14)</f>
        <v>Gaupe</v>
      </c>
      <c r="F9" s="3" t="str">
        <f>IF(Registrering!E14=0,"",Registrering!E14)</f>
        <v/>
      </c>
      <c r="G9" s="3" t="str">
        <f>IF(Registrering!F14=0,"",Registrering!F14)</f>
        <v>x</v>
      </c>
      <c r="H9" s="35">
        <f>IF(Teori!G14=0,"",Teori!G14)</f>
        <v>35</v>
      </c>
      <c r="I9" s="3">
        <f>IF(Praktisk!G14=0,"",Praktisk!G14)</f>
        <v>35</v>
      </c>
      <c r="J9" s="3">
        <f>IF(Orientering!M14=0,"",Orientering!M14)</f>
        <v>44</v>
      </c>
      <c r="K9" s="3">
        <f>IF(Patruljedrift!G14=0,"",Patruljedrift!G14+Patruljedrift!H14)</f>
        <v>48</v>
      </c>
      <c r="L9" s="3">
        <f>IF(Rundløype!K14=0,"",Rundløype!K14)</f>
        <v>126.5</v>
      </c>
      <c r="M9" s="3">
        <f>IF(Patruljedrift!I14=0,"",Patruljedrift!I14+Patruljedrift!J14)</f>
        <v>37</v>
      </c>
      <c r="N9" s="13">
        <f>IF(SUM(H9:M9)=0,"",SUM(H9:M9))</f>
        <v>325.5</v>
      </c>
    </row>
    <row r="10" spans="1:15" x14ac:dyDescent="0.25">
      <c r="A10" s="13">
        <v>3</v>
      </c>
      <c r="B10" s="3">
        <f>IF(Registrering!A16=0,"",Registrering!A16)</f>
        <v>13</v>
      </c>
      <c r="C10" s="3" t="str">
        <f>IF(Registrering!B16=0,"",Registrering!B16)</f>
        <v>KM</v>
      </c>
      <c r="D10" s="3" t="str">
        <f>IF(Registrering!C16=0,"",Registrering!C16)</f>
        <v>Jørpeland</v>
      </c>
      <c r="E10" s="3" t="str">
        <f>IF(Registrering!D16=0,"",Registrering!D16)</f>
        <v>Ørn</v>
      </c>
      <c r="F10" s="3" t="str">
        <f>IF(Registrering!E16=0,"",Registrering!E16)</f>
        <v/>
      </c>
      <c r="G10" s="3" t="str">
        <f>IF(Registrering!F16=0,"",Registrering!F16)</f>
        <v>x</v>
      </c>
      <c r="H10" s="35">
        <f>IF(Teori!G16=0,"",Teori!G16)</f>
        <v>35</v>
      </c>
      <c r="I10" s="3">
        <f>IF(Praktisk!G16=0,"",Praktisk!G16)</f>
        <v>36</v>
      </c>
      <c r="J10" s="3">
        <f>IF(Orientering!M16=0,"",Orientering!M16)</f>
        <v>45</v>
      </c>
      <c r="K10" s="3">
        <f>IF(Patruljedrift!G16=0,"",Patruljedrift!G16+Patruljedrift!H16)</f>
        <v>48</v>
      </c>
      <c r="L10" s="3">
        <f>IF(Rundløype!K16=0,"",Rundløype!K16)</f>
        <v>125.5</v>
      </c>
      <c r="M10" s="3">
        <f>IF(Patruljedrift!I16=0,"",Patruljedrift!I16+Patruljedrift!J16)</f>
        <v>35</v>
      </c>
      <c r="N10" s="13">
        <f>IF(SUM(H10:M10)=0,"",SUM(H10:M10))</f>
        <v>324.5</v>
      </c>
    </row>
    <row r="11" spans="1:15" x14ac:dyDescent="0.25">
      <c r="A11" s="13">
        <v>4</v>
      </c>
      <c r="B11" s="3">
        <f>IF(Registrering!A26=0,"",Registrering!A26)</f>
        <v>25</v>
      </c>
      <c r="C11" s="3" t="str">
        <f>IF(Registrering!B26=0,"",Registrering!B26)</f>
        <v>NSF</v>
      </c>
      <c r="D11" s="3" t="str">
        <f>IF(Registrering!C26=0,"",Registrering!C26)</f>
        <v xml:space="preserve">Riska </v>
      </c>
      <c r="E11" s="3" t="str">
        <f>IF(Registrering!D26=0,"",Registrering!D26)</f>
        <v>Ulv</v>
      </c>
      <c r="F11" s="3" t="str">
        <f>IF(Registrering!E26=0,"",Registrering!E26)</f>
        <v/>
      </c>
      <c r="G11" s="3" t="str">
        <f>IF(Registrering!F26=0,"",Registrering!F26)</f>
        <v>x</v>
      </c>
      <c r="H11" s="35">
        <f>IF(Teori!G26=0,"",Teori!G26)</f>
        <v>35</v>
      </c>
      <c r="I11" s="3">
        <f>IF(Praktisk!G26=0,"",Praktisk!G26)</f>
        <v>41</v>
      </c>
      <c r="J11" s="3">
        <f>IF(Orientering!M26=0,"",Orientering!M26)</f>
        <v>45.5</v>
      </c>
      <c r="K11" s="3">
        <f>IF(Patruljedrift!G26=0,"",Patruljedrift!G26+Patruljedrift!H26)</f>
        <v>48</v>
      </c>
      <c r="L11" s="3">
        <f>IF(Rundløype!K26=0,"",Rundløype!K26)</f>
        <v>117.5</v>
      </c>
      <c r="M11" s="3">
        <f>IF(Patruljedrift!I26=0,"",Patruljedrift!I26+Patruljedrift!J26)</f>
        <v>32</v>
      </c>
      <c r="N11" s="13">
        <f>IF(SUM(H11:M11)=0,"",SUM(H11:M11))</f>
        <v>319</v>
      </c>
    </row>
    <row r="12" spans="1:15" x14ac:dyDescent="0.25">
      <c r="A12" s="13">
        <v>5</v>
      </c>
      <c r="B12" s="3">
        <f>IF(Registrering!A9=0,"",Registrering!A9)</f>
        <v>6</v>
      </c>
      <c r="C12" s="3" t="str">
        <f>IF(Registrering!B9=0,"",Registrering!B9)</f>
        <v>KM</v>
      </c>
      <c r="D12" s="3" t="str">
        <f>IF(Registrering!C9=0,"",Registrering!C9)</f>
        <v>Jørpeland</v>
      </c>
      <c r="E12" s="3" t="str">
        <f>IF(Registrering!D9=0,"",Registrering!D9)</f>
        <v>Cookie Monster</v>
      </c>
      <c r="F12" s="3" t="str">
        <f>IF(Registrering!E9=0,"",Registrering!E9)</f>
        <v/>
      </c>
      <c r="G12" s="3" t="str">
        <f>IF(Registrering!F9=0,"",Registrering!F9)</f>
        <v>x</v>
      </c>
      <c r="H12" s="35">
        <f>IF(Teori!G9=0,"",Teori!G9)</f>
        <v>34.5</v>
      </c>
      <c r="I12" s="3">
        <f>IF(Praktisk!G9=0,"",Praktisk!G9)</f>
        <v>37</v>
      </c>
      <c r="J12" s="3">
        <f>IF(Orientering!M9=0,"",Orientering!M9)</f>
        <v>44</v>
      </c>
      <c r="K12" s="3">
        <f>IF(Patruljedrift!G9=0,"",Patruljedrift!G9+Patruljedrift!H9)</f>
        <v>45</v>
      </c>
      <c r="L12" s="3">
        <f>IF(Rundløype!K9=0,"",Rundløype!K9)</f>
        <v>122</v>
      </c>
      <c r="M12" s="3">
        <f>IF(Patruljedrift!I9=0,"",Patruljedrift!I9+Patruljedrift!J9)</f>
        <v>32</v>
      </c>
      <c r="N12" s="13">
        <f>IF(SUM(H12:M12)=0,"",SUM(H12:M12))</f>
        <v>314.5</v>
      </c>
    </row>
    <row r="13" spans="1:15" x14ac:dyDescent="0.25">
      <c r="A13" s="13">
        <v>6</v>
      </c>
      <c r="B13" s="3">
        <f>IF(Registrering!A19=0,"",Registrering!A19)</f>
        <v>16</v>
      </c>
      <c r="C13" s="3" t="str">
        <f>IF(Registrering!B19=0,"",Registrering!B19)</f>
        <v>NSF</v>
      </c>
      <c r="D13" s="3" t="str">
        <f>IF(Registrering!C19=0,"",Registrering!C19)</f>
        <v>1. Tananger sjø</v>
      </c>
      <c r="E13" s="3" t="str">
        <f>IF(Registrering!D19=0,"",Registrering!D19)</f>
        <v>Sailors</v>
      </c>
      <c r="F13" s="3" t="str">
        <f>IF(Registrering!E19=0,"",Registrering!E19)</f>
        <v/>
      </c>
      <c r="G13" s="3" t="str">
        <f>IF(Registrering!F19=0,"",Registrering!F19)</f>
        <v>x</v>
      </c>
      <c r="H13" s="35">
        <f>IF(Teori!G19=0,"",Teori!G19)</f>
        <v>34.5</v>
      </c>
      <c r="I13" s="3">
        <f>IF(Praktisk!G19=0,"",Praktisk!G19)</f>
        <v>24</v>
      </c>
      <c r="J13" s="3">
        <f>IF(Orientering!M19=0,"",Orientering!M19)</f>
        <v>30.5</v>
      </c>
      <c r="K13" s="3">
        <f>IF(Patruljedrift!G19=0,"",Patruljedrift!G19+Patruljedrift!H19)</f>
        <v>51</v>
      </c>
      <c r="L13" s="3">
        <f>IF(Rundløype!K19=0,"",Rundløype!K19)</f>
        <v>138</v>
      </c>
      <c r="M13" s="3">
        <f>IF(Patruljedrift!I19=0,"",Patruljedrift!I19+Patruljedrift!J19)</f>
        <v>34</v>
      </c>
      <c r="N13" s="13">
        <f>IF(SUM(H13:M13)=0,"",SUM(H13:M13))</f>
        <v>312</v>
      </c>
    </row>
    <row r="14" spans="1:15" x14ac:dyDescent="0.25">
      <c r="A14" s="13">
        <v>7</v>
      </c>
      <c r="B14" s="3">
        <f>IF(Registrering!A10=0,"",Registrering!A10)</f>
        <v>7</v>
      </c>
      <c r="C14" s="3" t="str">
        <f>IF(Registrering!B10=0,"",Registrering!B10)</f>
        <v>NSF</v>
      </c>
      <c r="D14" s="3" t="str">
        <f>IF(Registrering!C10=0,"",Registrering!C10)</f>
        <v>Egersund FA</v>
      </c>
      <c r="E14" s="3" t="str">
        <f>IF(Registrering!D10=0,"",Registrering!D10)</f>
        <v>Ulv</v>
      </c>
      <c r="F14" s="3" t="str">
        <f>IF(Registrering!E10=0,"",Registrering!E10)</f>
        <v/>
      </c>
      <c r="G14" s="3" t="str">
        <f>IF(Registrering!F10=0,"",Registrering!F10)</f>
        <v>x</v>
      </c>
      <c r="H14" s="35">
        <f>IF(Teori!G10=0,"",Teori!G10)</f>
        <v>36</v>
      </c>
      <c r="I14" s="3">
        <f>IF(Praktisk!G10=0,"",Praktisk!G10)</f>
        <v>40</v>
      </c>
      <c r="J14" s="3">
        <f>IF(Orientering!M10=0,"",Orientering!M10)</f>
        <v>46.5</v>
      </c>
      <c r="K14" s="3">
        <f>IF(Patruljedrift!G10=0,"",Patruljedrift!G10+Patruljedrift!H10)</f>
        <v>33</v>
      </c>
      <c r="L14" s="3">
        <f>IF(Rundløype!K10=0,"",Rundløype!K10)</f>
        <v>124</v>
      </c>
      <c r="M14" s="3">
        <f>IF(Patruljedrift!I10=0,"",Patruljedrift!I10+Patruljedrift!J10)</f>
        <v>27</v>
      </c>
      <c r="N14" s="13">
        <f>IF(SUM(H14:M14)=0,"",SUM(H14:M14))</f>
        <v>306.5</v>
      </c>
    </row>
    <row r="15" spans="1:15" x14ac:dyDescent="0.25">
      <c r="A15" s="13">
        <v>8</v>
      </c>
      <c r="B15" s="3">
        <f>IF(Registrering!A23=0,"",Registrering!A23)</f>
        <v>20</v>
      </c>
      <c r="C15" s="3" t="str">
        <f>IF(Registrering!B23=0,"",Registrering!B23)</f>
        <v>NSF</v>
      </c>
      <c r="D15" s="3" t="str">
        <f>IF(Registrering!C23=0,"",Registrering!C23)</f>
        <v>Madla</v>
      </c>
      <c r="E15" s="3" t="str">
        <f>IF(Registrering!D23=0,"",Registrering!D23)</f>
        <v>Black Lions</v>
      </c>
      <c r="F15" s="3" t="str">
        <f>IF(Registrering!E23=0,"",Registrering!E23)</f>
        <v/>
      </c>
      <c r="G15" s="3" t="str">
        <f>IF(Registrering!F23=0,"",Registrering!F23)</f>
        <v>x</v>
      </c>
      <c r="H15" s="35">
        <f>IF(Teori!G23=0,"",Teori!G23)</f>
        <v>39</v>
      </c>
      <c r="I15" s="3">
        <f>IF(Praktisk!G23=0,"",Praktisk!G23)</f>
        <v>37</v>
      </c>
      <c r="J15" s="3">
        <f>IF(Orientering!M23=0,"",Orientering!M23)</f>
        <v>39</v>
      </c>
      <c r="K15" s="3">
        <f>IF(Patruljedrift!G23=0,"",Patruljedrift!G23+Patruljedrift!H23)</f>
        <v>42</v>
      </c>
      <c r="L15" s="3">
        <f>IF(Rundløype!K23=0,"",Rundløype!K23)</f>
        <v>125</v>
      </c>
      <c r="M15" s="3">
        <f>IF(Patruljedrift!I23=0,"",Patruljedrift!I23+Patruljedrift!J23)</f>
        <v>24</v>
      </c>
      <c r="N15" s="13">
        <f>IF(SUM(H15:M15)=0,"",SUM(H15:M15))</f>
        <v>306</v>
      </c>
    </row>
    <row r="16" spans="1:15" x14ac:dyDescent="0.25">
      <c r="A16" s="13">
        <v>9</v>
      </c>
      <c r="B16" s="3">
        <f>IF(Registrering!A7=0,"",Registrering!A7)</f>
        <v>4</v>
      </c>
      <c r="C16" s="3" t="str">
        <f>IF(Registrering!B7=0,"",Registrering!B7)</f>
        <v>NSF</v>
      </c>
      <c r="D16" s="3" t="str">
        <f>IF(Registrering!C7=0,"",Registrering!C7)</f>
        <v>2. Sandnes sjø</v>
      </c>
      <c r="E16" s="3" t="str">
        <f>IF(Registrering!D7=0,"",Registrering!D7)</f>
        <v>Skårungene</v>
      </c>
      <c r="F16" s="3" t="str">
        <f>IF(Registrering!E7=0,"",Registrering!E7)</f>
        <v>x</v>
      </c>
      <c r="G16" s="3" t="str">
        <f>IF(Registrering!F7=0,"",Registrering!F7)</f>
        <v/>
      </c>
      <c r="H16" s="35">
        <f>IF(Teori!G7=0,"",Teori!G7)</f>
        <v>32</v>
      </c>
      <c r="I16" s="3">
        <f>IF(Praktisk!G7=0,"",Praktisk!G7)</f>
        <v>31</v>
      </c>
      <c r="J16" s="3">
        <f>IF(Orientering!M7=0,"",Orientering!M7)</f>
        <v>29</v>
      </c>
      <c r="K16" s="3">
        <f>IF(Patruljedrift!G7=0,"",Patruljedrift!G7+Patruljedrift!H7)</f>
        <v>42</v>
      </c>
      <c r="L16" s="3">
        <f>IF(Rundløype!K7=0,"",Rundløype!K7)</f>
        <v>141</v>
      </c>
      <c r="M16" s="3">
        <f>IF(Patruljedrift!I7=0,"",Patruljedrift!I7+Patruljedrift!J7)</f>
        <v>30</v>
      </c>
      <c r="N16" s="13">
        <f>IF(SUM(H16:M16)=0,"",SUM(H16:M16))</f>
        <v>305</v>
      </c>
    </row>
    <row r="17" spans="1:14" x14ac:dyDescent="0.25">
      <c r="A17" s="13">
        <v>10</v>
      </c>
      <c r="B17" s="3">
        <f>IF(Registrering!A8=0,"",Registrering!A8)</f>
        <v>5</v>
      </c>
      <c r="C17" s="3" t="str">
        <f>IF(Registrering!B8=0,"",Registrering!B8)</f>
        <v>NSF</v>
      </c>
      <c r="D17" s="3" t="str">
        <f>IF(Registrering!C8=0,"",Registrering!C8)</f>
        <v>Hinna</v>
      </c>
      <c r="E17" s="3" t="str">
        <f>IF(Registrering!D8=0,"",Registrering!D8)</f>
        <v>Blålyn</v>
      </c>
      <c r="F17" s="3" t="str">
        <f>IF(Registrering!E8=0,"",Registrering!E8)</f>
        <v/>
      </c>
      <c r="G17" s="3" t="str">
        <f>IF(Registrering!F8=0,"",Registrering!F8)</f>
        <v>x</v>
      </c>
      <c r="H17" s="35">
        <f>IF(Teori!G8=0,"",Teori!G8)</f>
        <v>33</v>
      </c>
      <c r="I17" s="3">
        <f>IF(Praktisk!G8=0,"",Praktisk!G8)</f>
        <v>35</v>
      </c>
      <c r="J17" s="3">
        <f>IF(Orientering!M8=0,"",Orientering!M8)</f>
        <v>45</v>
      </c>
      <c r="K17" s="3">
        <f>IF(Patruljedrift!G8=0,"",Patruljedrift!G8+Patruljedrift!H8)</f>
        <v>39</v>
      </c>
      <c r="L17" s="3">
        <f>IF(Rundløype!K8=0,"",Rundløype!K8)</f>
        <v>113</v>
      </c>
      <c r="M17" s="3">
        <f>IF(Patruljedrift!I8=0,"",Patruljedrift!I8+Patruljedrift!J8)</f>
        <v>29</v>
      </c>
      <c r="N17" s="13">
        <f>IF(SUM(H17:M17)=0,"",SUM(H17:M17))</f>
        <v>294</v>
      </c>
    </row>
    <row r="18" spans="1:14" x14ac:dyDescent="0.25">
      <c r="A18" s="13">
        <v>11</v>
      </c>
      <c r="B18" s="3">
        <f>IF(Registrering!A28=0,"",Registrering!A28)</f>
        <v>28</v>
      </c>
      <c r="C18" s="3" t="str">
        <f>IF(Registrering!B28=0,"",Registrering!B28)</f>
        <v>KM</v>
      </c>
      <c r="D18" s="3" t="str">
        <f>IF(Registrering!C28=0,"",Registrering!C28)</f>
        <v>Kampen</v>
      </c>
      <c r="E18" s="3" t="str">
        <f>IF(Registrering!D28=0,"",Registrering!D28)</f>
        <v xml:space="preserve">Sopihop </v>
      </c>
      <c r="F18" s="3" t="str">
        <f>IF(Registrering!E28=0,"",Registrering!E28)</f>
        <v/>
      </c>
      <c r="G18" s="3" t="str">
        <f>IF(Registrering!F28=0,"",Registrering!F28)</f>
        <v>x</v>
      </c>
      <c r="H18" s="35">
        <f>IF(Teori!G28=0,"",Teori!G28)</f>
        <v>32.5</v>
      </c>
      <c r="I18" s="3">
        <f>IF(Praktisk!G28=0,"",Praktisk!G28)</f>
        <v>38</v>
      </c>
      <c r="J18" s="3">
        <f>IF(Orientering!M28=0,"",Orientering!M28)</f>
        <v>35</v>
      </c>
      <c r="K18" s="3">
        <f>IF(Patruljedrift!G28=0,"",Patruljedrift!G28+Patruljedrift!H28)</f>
        <v>45</v>
      </c>
      <c r="L18" s="3">
        <f>IF(Rundløype!K28=0,"",Rundløype!K28)</f>
        <v>108</v>
      </c>
      <c r="M18" s="3">
        <f>IF(Patruljedrift!I28=0,"",Patruljedrift!I28+Patruljedrift!J28)</f>
        <v>34</v>
      </c>
      <c r="N18" s="13">
        <f>IF(SUM(H18:M18)=0,"",SUM(H18:M18))</f>
        <v>292.5</v>
      </c>
    </row>
    <row r="19" spans="1:14" x14ac:dyDescent="0.25">
      <c r="A19" s="13">
        <v>12</v>
      </c>
      <c r="B19" s="3">
        <f>IF(Registrering!A17=0,"",Registrering!A17)</f>
        <v>14</v>
      </c>
      <c r="C19" s="3" t="str">
        <f>IF(Registrering!B17=0,"",Registrering!B17)</f>
        <v>NSF</v>
      </c>
      <c r="D19" s="3" t="str">
        <f>IF(Registrering!C17=0,"",Registrering!C17)</f>
        <v>2. Sandnes sjø</v>
      </c>
      <c r="E19" s="3" t="str">
        <f>IF(Registrering!D17=0,"",Registrering!D17)</f>
        <v>Nordsjø</v>
      </c>
      <c r="F19" s="3" t="str">
        <f>IF(Registrering!E17=0,"",Registrering!E17)</f>
        <v/>
      </c>
      <c r="G19" s="3" t="str">
        <f>IF(Registrering!F17=0,"",Registrering!F17)</f>
        <v>x</v>
      </c>
      <c r="H19" s="35">
        <f>IF(Teori!G17=0,"",Teori!G17)</f>
        <v>32</v>
      </c>
      <c r="I19" s="3">
        <f>IF(Praktisk!G17=0,"",Praktisk!G17)</f>
        <v>26</v>
      </c>
      <c r="J19" s="3">
        <f>IF(Orientering!M17=0,"",Orientering!M17)</f>
        <v>39</v>
      </c>
      <c r="K19" s="3">
        <f>IF(Patruljedrift!G17=0,"",Patruljedrift!G17+Patruljedrift!H17)</f>
        <v>51</v>
      </c>
      <c r="L19" s="3">
        <f>IF(Rundløype!K17=0,"",Rundløype!K17)</f>
        <v>113</v>
      </c>
      <c r="M19" s="3">
        <f>IF(Patruljedrift!I17=0,"",Patruljedrift!I17+Patruljedrift!J17)</f>
        <v>30</v>
      </c>
      <c r="N19" s="13">
        <f>IF(SUM(H19:M19)=0,"",SUM(H19:M19))</f>
        <v>291</v>
      </c>
    </row>
    <row r="20" spans="1:14" x14ac:dyDescent="0.25">
      <c r="A20" s="13">
        <v>13</v>
      </c>
      <c r="B20" s="3">
        <f>IF(Registrering!A11=0,"",Registrering!A11)</f>
        <v>8</v>
      </c>
      <c r="C20" s="3" t="str">
        <f>IF(Registrering!B11=0,"",Registrering!B11)</f>
        <v>KM</v>
      </c>
      <c r="D20" s="3" t="str">
        <f>IF(Registrering!C11=0,"",Registrering!C11)</f>
        <v>Sokndal 2</v>
      </c>
      <c r="E20" s="3" t="str">
        <f>IF(Registrering!D11=0,"",Registrering!D11)</f>
        <v>Hoggorm</v>
      </c>
      <c r="F20" s="3" t="str">
        <f>IF(Registrering!E11=0,"",Registrering!E11)</f>
        <v/>
      </c>
      <c r="G20" s="3" t="str">
        <f>IF(Registrering!F11=0,"",Registrering!F11)</f>
        <v>x</v>
      </c>
      <c r="H20" s="35">
        <f>IF(Teori!G11=0,"",Teori!G11)</f>
        <v>32.5</v>
      </c>
      <c r="I20" s="3">
        <f>IF(Praktisk!G11=0,"",Praktisk!G11)</f>
        <v>32</v>
      </c>
      <c r="J20" s="3">
        <f>IF(Orientering!M11=0,"",Orientering!M11)</f>
        <v>32</v>
      </c>
      <c r="K20" s="3">
        <f>IF(Patruljedrift!G11=0,"",Patruljedrift!G11+Patruljedrift!H11)</f>
        <v>33</v>
      </c>
      <c r="L20" s="3">
        <f>IF(Rundløype!K11=0,"",Rundløype!K11)</f>
        <v>132</v>
      </c>
      <c r="M20" s="3">
        <f>IF(Patruljedrift!I11=0,"",Patruljedrift!I11+Patruljedrift!J11)</f>
        <v>29</v>
      </c>
      <c r="N20" s="13">
        <f>IF(SUM(H20:M20)=0,"",SUM(H20:M20))</f>
        <v>290.5</v>
      </c>
    </row>
    <row r="21" spans="1:14" x14ac:dyDescent="0.25">
      <c r="A21" s="13">
        <v>14</v>
      </c>
      <c r="B21" s="3">
        <f>IF(Registrering!A12=0,"",Registrering!A12)</f>
        <v>9</v>
      </c>
      <c r="C21" s="3" t="str">
        <f>IF(Registrering!B12=0,"",Registrering!B12)</f>
        <v>NSF</v>
      </c>
      <c r="D21" s="3" t="str">
        <f>IF(Registrering!C12=0,"",Registrering!C12)</f>
        <v>2. Sandnes sjø</v>
      </c>
      <c r="E21" s="3" t="str">
        <f>IF(Registrering!D12=0,"",Registrering!D12)</f>
        <v>Delfin</v>
      </c>
      <c r="F21" s="3" t="str">
        <f>IF(Registrering!E12=0,"",Registrering!E12)</f>
        <v/>
      </c>
      <c r="G21" s="3" t="str">
        <f>IF(Registrering!F12=0,"",Registrering!F12)</f>
        <v>x</v>
      </c>
      <c r="H21" s="35">
        <f>IF(Teori!G12=0,"",Teori!G12)</f>
        <v>30.5</v>
      </c>
      <c r="I21" s="3">
        <f>IF(Praktisk!G12=0,"",Praktisk!G12)</f>
        <v>38</v>
      </c>
      <c r="J21" s="3">
        <f>IF(Orientering!M12=0,"",Orientering!M12)</f>
        <v>41.5</v>
      </c>
      <c r="K21" s="3">
        <f>IF(Patruljedrift!G12=0,"",Patruljedrift!G12+Patruljedrift!H12)</f>
        <v>45</v>
      </c>
      <c r="L21" s="3">
        <f>IF(Rundløype!K12=0,"",Rundløype!K12)</f>
        <v>95</v>
      </c>
      <c r="M21" s="3">
        <f>IF(Patruljedrift!I12=0,"",Patruljedrift!I12+Patruljedrift!J12)</f>
        <v>35</v>
      </c>
      <c r="N21" s="13">
        <f>IF(SUM(H21:M21)=0,"",SUM(H21:M21))</f>
        <v>285</v>
      </c>
    </row>
    <row r="22" spans="1:14" x14ac:dyDescent="0.25">
      <c r="A22" s="13">
        <v>15</v>
      </c>
      <c r="B22" s="3">
        <f>IF(Registrering!A13=0,"",Registrering!A13)</f>
        <v>10</v>
      </c>
      <c r="C22" s="3" t="str">
        <f>IF(Registrering!B13=0,"",Registrering!B13)</f>
        <v>NSF</v>
      </c>
      <c r="D22" s="3" t="str">
        <f>IF(Registrering!C13=0,"",Registrering!C13)</f>
        <v>Hinna</v>
      </c>
      <c r="E22" s="3" t="str">
        <f>IF(Registrering!D13=0,"",Registrering!D13)</f>
        <v>Champion</v>
      </c>
      <c r="F22" s="3" t="str">
        <f>IF(Registrering!E13=0,"",Registrering!E13)</f>
        <v/>
      </c>
      <c r="G22" s="3" t="str">
        <f>IF(Registrering!F13=0,"",Registrering!F13)</f>
        <v>x</v>
      </c>
      <c r="H22" s="35">
        <f>IF(Teori!G13=0,"",Teori!G13)</f>
        <v>32</v>
      </c>
      <c r="I22" s="3">
        <f>IF(Praktisk!G13=0,"",Praktisk!G13)</f>
        <v>38</v>
      </c>
      <c r="J22" s="3">
        <f>IF(Orientering!M13=0,"",Orientering!M13)</f>
        <v>34.5</v>
      </c>
      <c r="K22" s="3">
        <f>IF(Patruljedrift!G13=0,"",Patruljedrift!G13+Patruljedrift!H13)</f>
        <v>42</v>
      </c>
      <c r="L22" s="3">
        <f>IF(Rundløype!K13=0,"",Rundløype!K13)</f>
        <v>109</v>
      </c>
      <c r="M22" s="3">
        <f>IF(Patruljedrift!I13=0,"",Patruljedrift!I13+Patruljedrift!J13)</f>
        <v>27</v>
      </c>
      <c r="N22" s="13">
        <f>IF(SUM(H22:M22)=0,"",SUM(H22:M22))</f>
        <v>282.5</v>
      </c>
    </row>
    <row r="23" spans="1:14" x14ac:dyDescent="0.25">
      <c r="A23" s="13">
        <v>16</v>
      </c>
      <c r="B23" s="3">
        <f>IF(Registrering!A29=0,"",Registrering!A29)</f>
        <v>29</v>
      </c>
      <c r="C23" s="3" t="str">
        <f>IF(Registrering!B29=0,"",Registrering!B29)</f>
        <v>KM</v>
      </c>
      <c r="D23" s="3" t="str">
        <f>IF(Registrering!C29=0,"",Registrering!C29)</f>
        <v>Hana</v>
      </c>
      <c r="E23" s="3" t="str">
        <f>IF(Registrering!D29=0,"",Registrering!D29)</f>
        <v>Rype</v>
      </c>
      <c r="F23" s="3" t="str">
        <f>IF(Registrering!E29=0,"",Registrering!E29)</f>
        <v/>
      </c>
      <c r="G23" s="3" t="str">
        <f>IF(Registrering!F29=0,"",Registrering!F29)</f>
        <v>x</v>
      </c>
      <c r="H23" s="35">
        <f>IF(Teori!G29=0,"",Teori!G29)</f>
        <v>36</v>
      </c>
      <c r="I23" s="3">
        <f>IF(Praktisk!G29=0,"",Praktisk!G29)</f>
        <v>37</v>
      </c>
      <c r="J23" s="3">
        <f>IF(Orientering!M29=0,"",Orientering!M29)</f>
        <v>41</v>
      </c>
      <c r="K23" s="3">
        <f>IF(Patruljedrift!G29=0,"",Patruljedrift!G29+Patruljedrift!H29)</f>
        <v>33</v>
      </c>
      <c r="L23" s="3">
        <f>IF(Rundløype!K29=0,"",Rundløype!K29)</f>
        <v>97</v>
      </c>
      <c r="M23" s="3">
        <f>IF(Patruljedrift!I29=0,"",Patruljedrift!I29+Patruljedrift!J29)</f>
        <v>31</v>
      </c>
      <c r="N23" s="13">
        <f>IF(SUM(H23:M23)=0,"",SUM(H23:M23))</f>
        <v>275</v>
      </c>
    </row>
    <row r="24" spans="1:14" x14ac:dyDescent="0.25">
      <c r="A24" s="13">
        <v>17</v>
      </c>
      <c r="B24" s="3">
        <f>IF(Registrering!A24=0,"",Registrering!A24)</f>
        <v>21</v>
      </c>
      <c r="C24" s="3" t="str">
        <f>IF(Registrering!B24=0,"",Registrering!B24)</f>
        <v>NSF</v>
      </c>
      <c r="D24" s="3" t="str">
        <f>IF(Registrering!C24=0,"",Registrering!C24)</f>
        <v>2. Stavanger</v>
      </c>
      <c r="E24" s="3" t="str">
        <f>IF(Registrering!D24=0,"",Registrering!D24)</f>
        <v>Fjellrev</v>
      </c>
      <c r="F24" s="3" t="str">
        <f>IF(Registrering!E24=0,"",Registrering!E24)</f>
        <v/>
      </c>
      <c r="G24" s="3" t="str">
        <f>IF(Registrering!F24=0,"",Registrering!F24)</f>
        <v>x</v>
      </c>
      <c r="H24" s="35">
        <f>IF(Teori!G24=0,"",Teori!G24)</f>
        <v>30</v>
      </c>
      <c r="I24" s="3">
        <f>IF(Praktisk!G24=0,"",Praktisk!G24)</f>
        <v>31</v>
      </c>
      <c r="J24" s="3">
        <f>IF(Orientering!M24=0,"",Orientering!M24)</f>
        <v>35</v>
      </c>
      <c r="K24" s="3">
        <f>IF(Patruljedrift!G24=0,"",Patruljedrift!G24+Patruljedrift!H24)</f>
        <v>42</v>
      </c>
      <c r="L24" s="3">
        <f>IF(Rundløype!K24=0,"",Rundløype!K24)</f>
        <v>108</v>
      </c>
      <c r="M24" s="3">
        <f>IF(Patruljedrift!I24=0,"",Patruljedrift!I24+Patruljedrift!J24)</f>
        <v>28</v>
      </c>
      <c r="N24" s="13">
        <f>IF(SUM(H24:M24)=0,"",SUM(H24:M24))</f>
        <v>274</v>
      </c>
    </row>
    <row r="25" spans="1:14" x14ac:dyDescent="0.25">
      <c r="A25" s="13">
        <v>18</v>
      </c>
      <c r="B25" s="3">
        <f>IF(Registrering!A21=0,"",Registrering!A21)</f>
        <v>18</v>
      </c>
      <c r="C25" s="3" t="str">
        <f>IF(Registrering!B21=0,"",Registrering!B21)</f>
        <v>NSF</v>
      </c>
      <c r="D25" s="3" t="str">
        <f>IF(Registrering!C21=0,"",Registrering!C21)</f>
        <v>1. Sandnes</v>
      </c>
      <c r="E25" s="3" t="str">
        <f>IF(Registrering!D21=0,"",Registrering!D21)</f>
        <v>Gaupe</v>
      </c>
      <c r="F25" s="3" t="str">
        <f>IF(Registrering!E21=0,"",Registrering!E21)</f>
        <v/>
      </c>
      <c r="G25" s="3" t="str">
        <f>IF(Registrering!F21=0,"",Registrering!F21)</f>
        <v>x</v>
      </c>
      <c r="H25" s="35">
        <f>IF(Teori!G21=0,"",Teori!G21)</f>
        <v>36.5</v>
      </c>
      <c r="I25" s="3">
        <f>IF(Praktisk!G21=0,"",Praktisk!G21)</f>
        <v>31</v>
      </c>
      <c r="J25" s="3">
        <f>IF(Orientering!M21=0,"",Orientering!M21)</f>
        <v>38</v>
      </c>
      <c r="K25" s="3">
        <f>IF(Patruljedrift!G21=0,"",Patruljedrift!G21+Patruljedrift!H21)</f>
        <v>36</v>
      </c>
      <c r="L25" s="3">
        <f>IF(Rundløype!K21=0,"",Rundløype!K21)</f>
        <v>109</v>
      </c>
      <c r="M25" s="3">
        <f>IF(Patruljedrift!I21=0,"",Patruljedrift!I21+Patruljedrift!J21)</f>
        <v>22</v>
      </c>
      <c r="N25" s="13">
        <f>IF(SUM(H25:M25)=0,"",SUM(H25:M25))</f>
        <v>272.5</v>
      </c>
    </row>
    <row r="26" spans="1:14" x14ac:dyDescent="0.25">
      <c r="A26" s="13">
        <v>19</v>
      </c>
      <c r="B26" s="3">
        <f>IF(Registrering!A4=0,"",Registrering!A4)</f>
        <v>1</v>
      </c>
      <c r="C26" s="3" t="str">
        <f>IF(Registrering!B4=0,"",Registrering!B4)</f>
        <v>NSF</v>
      </c>
      <c r="D26" s="3" t="str">
        <f>IF(Registrering!C4=0,"",Registrering!C4)</f>
        <v>Riska</v>
      </c>
      <c r="E26" s="3" t="str">
        <f>IF(Registrering!D4=0,"",Registrering!D4)</f>
        <v>Gaupe</v>
      </c>
      <c r="F26" s="3" t="str">
        <f>IF(Registrering!E4=0,"",Registrering!E4)</f>
        <v>x</v>
      </c>
      <c r="G26" s="3" t="str">
        <f>IF(Registrering!F4=0,"",Registrering!F4)</f>
        <v/>
      </c>
      <c r="H26" s="35">
        <f>IF(Teori!G4=0,"",Teori!G4)</f>
        <v>26.5</v>
      </c>
      <c r="I26" s="3">
        <f>IF(Praktisk!G4=0,"",Praktisk!G4)</f>
        <v>29</v>
      </c>
      <c r="J26" s="3">
        <f>IF(Orientering!M4=0,"",Orientering!M4)</f>
        <v>22.5</v>
      </c>
      <c r="K26" s="3">
        <f>IF(Patruljedrift!G4=0,"",Patruljedrift!G4+Patruljedrift!H4)</f>
        <v>39</v>
      </c>
      <c r="L26" s="3">
        <f>IF(Rundløype!K4=0,"",Rundløype!K4)</f>
        <v>101</v>
      </c>
      <c r="M26" s="3">
        <f>IF(Patruljedrift!I4=0,"",Patruljedrift!I4+Patruljedrift!J4)</f>
        <v>33</v>
      </c>
      <c r="N26" s="13">
        <f>IF(SUM(H26:M26)=0,"",SUM(H26:M26))</f>
        <v>251</v>
      </c>
    </row>
    <row r="27" spans="1:14" x14ac:dyDescent="0.25">
      <c r="A27" s="13">
        <v>20</v>
      </c>
      <c r="B27" s="3">
        <f>IF(Registrering!A20=0,"",Registrering!A20)</f>
        <v>17</v>
      </c>
      <c r="C27" s="3" t="str">
        <f>IF(Registrering!B20=0,"",Registrering!B20)</f>
        <v>KM</v>
      </c>
      <c r="D27" s="3" t="str">
        <f>IF(Registrering!C20=0,"",Registrering!C20)</f>
        <v>Tasta</v>
      </c>
      <c r="E27" s="3" t="str">
        <f>IF(Registrering!D20=0,"",Registrering!D20)</f>
        <v>Gaffafisk</v>
      </c>
      <c r="F27" s="3" t="str">
        <f>IF(Registrering!E20=0,"",Registrering!E20)</f>
        <v/>
      </c>
      <c r="G27" s="3" t="str">
        <f>IF(Registrering!F20=0,"",Registrering!F20)</f>
        <v>x</v>
      </c>
      <c r="H27" s="35">
        <f>IF(Teori!G20=0,"",Teori!G20)</f>
        <v>28</v>
      </c>
      <c r="I27" s="3">
        <f>IF(Praktisk!G20=0,"",Praktisk!G20)</f>
        <v>36</v>
      </c>
      <c r="J27" s="3">
        <f>IF(Orientering!M20=0,"",Orientering!M20)</f>
        <v>38.5</v>
      </c>
      <c r="K27" s="3">
        <f>IF(Patruljedrift!G20=0,"",Patruljedrift!G20+Patruljedrift!H20)</f>
        <v>33</v>
      </c>
      <c r="L27" s="3">
        <f>IF(Rundløype!K20=0,"",Rundløype!K20)</f>
        <v>92</v>
      </c>
      <c r="M27" s="3">
        <f>IF(Patruljedrift!I20=0,"",Patruljedrift!I20+Patruljedrift!J20)</f>
        <v>21</v>
      </c>
      <c r="N27" s="13">
        <f>IF(SUM(H27:M27)=0,"",SUM(H27:M27))</f>
        <v>248.5</v>
      </c>
    </row>
    <row r="28" spans="1:14" x14ac:dyDescent="0.25">
      <c r="A28" s="13">
        <v>21</v>
      </c>
      <c r="B28" s="3">
        <f>IF(Registrering!A5=0,"",Registrering!A5)</f>
        <v>2</v>
      </c>
      <c r="C28" s="3" t="str">
        <f>IF(Registrering!B5=0,"",Registrering!B5)</f>
        <v>NSF</v>
      </c>
      <c r="D28" s="3" t="str">
        <f>IF(Registrering!C5=0,"",Registrering!C5)</f>
        <v>1. Egersund</v>
      </c>
      <c r="E28" s="3" t="str">
        <f>IF(Registrering!D5=0,"",Registrering!D5)</f>
        <v>Esel</v>
      </c>
      <c r="F28" s="3" t="str">
        <f>IF(Registrering!E5=0,"",Registrering!E5)</f>
        <v/>
      </c>
      <c r="G28" s="3" t="str">
        <f>IF(Registrering!F5=0,"",Registrering!F5)</f>
        <v>x</v>
      </c>
      <c r="H28" s="35">
        <f>IF(Teori!G5=0,"",Teori!G5)</f>
        <v>29.5</v>
      </c>
      <c r="I28" s="3">
        <f>IF(Praktisk!G5=0,"",Praktisk!G5)</f>
        <v>26</v>
      </c>
      <c r="J28" s="3">
        <f>IF(Orientering!M5=0,"",Orientering!M5)</f>
        <v>33.5</v>
      </c>
      <c r="K28" s="3">
        <f>IF(Patruljedrift!G5=0,"",Patruljedrift!G5+Patruljedrift!H5)</f>
        <v>21</v>
      </c>
      <c r="L28" s="3">
        <f>IF(Rundløype!K5=0,"",Rundløype!K5)</f>
        <v>92</v>
      </c>
      <c r="M28" s="3">
        <f>IF(Patruljedrift!I5=0,"",Patruljedrift!I5+Patruljedrift!J5)</f>
        <v>29</v>
      </c>
      <c r="N28" s="13">
        <f>IF(SUM(H28:M28)=0,"",SUM(H28:M28))</f>
        <v>231</v>
      </c>
    </row>
    <row r="29" spans="1:14" x14ac:dyDescent="0.25">
      <c r="A29" s="13">
        <v>22</v>
      </c>
      <c r="B29" s="3">
        <f>IF(Registrering!A25=0,"",Registrering!A25)</f>
        <v>23</v>
      </c>
      <c r="C29" s="3" t="str">
        <f>IF(Registrering!B25=0,"",Registrering!B25)</f>
        <v>NSF</v>
      </c>
      <c r="D29" s="3" t="str">
        <f>IF(Registrering!C25=0,"",Registrering!C25)</f>
        <v>Hinna</v>
      </c>
      <c r="E29" s="3" t="str">
        <f>IF(Registrering!D25=0,"",Registrering!D25)</f>
        <v>Mest Is</v>
      </c>
      <c r="F29" s="3" t="str">
        <f>IF(Registrering!E25=0,"",Registrering!E25)</f>
        <v>x</v>
      </c>
      <c r="G29" s="3" t="str">
        <f>IF(Registrering!F25=0,"",Registrering!F25)</f>
        <v/>
      </c>
      <c r="H29" s="35">
        <f>IF(Teori!G25=0,"",Teori!G25)</f>
        <v>22</v>
      </c>
      <c r="I29" s="3">
        <f>IF(Praktisk!G25=0,"",Praktisk!G25)</f>
        <v>17</v>
      </c>
      <c r="J29" s="3">
        <f>IF(Orientering!M25=0,"",Orientering!M25)</f>
        <v>37.5</v>
      </c>
      <c r="K29" s="3">
        <f>IF(Patruljedrift!G25=0,"",Patruljedrift!G25+Patruljedrift!H25)</f>
        <v>33</v>
      </c>
      <c r="L29" s="3">
        <f>IF(Rundløype!K25=0,"",Rundløype!K25)</f>
        <v>96.5</v>
      </c>
      <c r="M29" s="3">
        <f>IF(Patruljedrift!I25=0,"",Patruljedrift!I25+Patruljedrift!J25)</f>
        <v>16</v>
      </c>
      <c r="N29" s="13">
        <f>IF(SUM(H29:M29)=0,"",SUM(H29:M29))</f>
        <v>222</v>
      </c>
    </row>
    <row r="30" spans="1:14" s="32" customFormat="1" x14ac:dyDescent="0.25">
      <c r="A30" s="13">
        <v>23</v>
      </c>
      <c r="B30" s="3">
        <f>IF(Registrering!A15=0,"",Registrering!A15)</f>
        <v>12</v>
      </c>
      <c r="C30" s="3" t="str">
        <f>IF(Registrering!B15=0,"",Registrering!B15)</f>
        <v>NSF</v>
      </c>
      <c r="D30" s="3" t="str">
        <f>IF(Registrering!C15=0,"",Registrering!C15)</f>
        <v>Hundvåg 1</v>
      </c>
      <c r="E30" s="3" t="str">
        <f>IF(Registrering!D15=0,"",Registrering!D15)</f>
        <v>Falk</v>
      </c>
      <c r="F30" s="3" t="str">
        <f>IF(Registrering!E15=0,"",Registrering!E15)</f>
        <v/>
      </c>
      <c r="G30" s="3" t="str">
        <f>IF(Registrering!F15=0,"",Registrering!F15)</f>
        <v>x</v>
      </c>
      <c r="H30" s="35">
        <f>IF(Teori!G15=0,"",Teori!G15)</f>
        <v>30.5</v>
      </c>
      <c r="I30" s="3">
        <f>IF(Praktisk!G15=0,"",Praktisk!G15)</f>
        <v>38</v>
      </c>
      <c r="J30" s="3">
        <f>IF(Orientering!M15=0,"",Orientering!M15)</f>
        <v>28</v>
      </c>
      <c r="K30" s="3">
        <f>IF(Patruljedrift!G15=0,"",Patruljedrift!G15+Patruljedrift!H15)</f>
        <v>33</v>
      </c>
      <c r="L30" s="3">
        <f>IF(Rundløype!K15=0,"",Rundløype!K15)</f>
        <v>73</v>
      </c>
      <c r="M30" s="3">
        <f>IF(Patruljedrift!I15=0,"",Patruljedrift!I15+Patruljedrift!J15)</f>
        <v>13</v>
      </c>
      <c r="N30" s="13">
        <f>IF(SUM(H30:M30)=0,"",SUM(H30:M30))</f>
        <v>215.5</v>
      </c>
    </row>
    <row r="31" spans="1:14" s="32" customFormat="1" x14ac:dyDescent="0.25">
      <c r="A31" s="13">
        <v>24</v>
      </c>
      <c r="B31" s="3">
        <f>IF(Registrering!A27=0,"",Registrering!A27)</f>
        <v>27</v>
      </c>
      <c r="C31" s="3" t="str">
        <f>IF(Registrering!B27=0,"",Registrering!B27)</f>
        <v>NSF</v>
      </c>
      <c r="D31" s="3" t="str">
        <f>IF(Registrering!C27=0,"",Registrering!C27)</f>
        <v>1. Egersund</v>
      </c>
      <c r="E31" s="3" t="str">
        <f>IF(Registrering!D27=0,"",Registrering!D27)</f>
        <v>Tiur</v>
      </c>
      <c r="F31" s="3" t="str">
        <f>IF(Registrering!E27=0,"",Registrering!E27)</f>
        <v>x</v>
      </c>
      <c r="G31" s="3" t="str">
        <f>IF(Registrering!F27=0,"",Registrering!F27)</f>
        <v/>
      </c>
      <c r="H31" s="35">
        <f>IF(Teori!G27=0,"",Teori!G27)</f>
        <v>33</v>
      </c>
      <c r="I31" s="3">
        <f>IF(Praktisk!G27=0,"",Praktisk!G27)</f>
        <v>39</v>
      </c>
      <c r="J31" s="3">
        <f>IF(Orientering!M27=0,"",Orientering!M27)</f>
        <v>27</v>
      </c>
      <c r="K31" s="3">
        <f>IF(Patruljedrift!G27=0,"",Patruljedrift!G27+Patruljedrift!H27)</f>
        <v>24</v>
      </c>
      <c r="L31" s="3">
        <f>IF(Rundløype!K27=0,"",Rundløype!K27)</f>
        <v>74</v>
      </c>
      <c r="M31" s="3">
        <f>IF(Patruljedrift!I27=0,"",Patruljedrift!I27+Patruljedrift!J27)</f>
        <v>14</v>
      </c>
      <c r="N31" s="13">
        <f>IF(SUM(H31:M31)=0,"",SUM(H31:M31))</f>
        <v>211</v>
      </c>
    </row>
    <row r="32" spans="1:14" s="32" customFormat="1" x14ac:dyDescent="0.25">
      <c r="A32" s="33">
        <v>25</v>
      </c>
      <c r="B32" s="34">
        <f>IF(Registrering!A18=0,"",Registrering!A18)</f>
        <v>15</v>
      </c>
      <c r="C32" s="34" t="str">
        <f>IF(Registrering!B18=0,"",Registrering!B18)</f>
        <v>KM</v>
      </c>
      <c r="D32" s="34" t="str">
        <f>IF(Registrering!C18=0,"",Registrering!C18)</f>
        <v>Varhaug</v>
      </c>
      <c r="E32" s="34" t="str">
        <f>IF(Registrering!D18=0,"",Registrering!D18)</f>
        <v>Rev</v>
      </c>
      <c r="F32" s="34" t="str">
        <f>IF(Registrering!E18=0,"",Registrering!E18)</f>
        <v/>
      </c>
      <c r="G32" s="34" t="str">
        <f>IF(Registrering!F18=0,"",Registrering!F18)</f>
        <v>x</v>
      </c>
      <c r="H32" s="34">
        <f>IF(Teori!G18=0,"",Teori!G18)</f>
        <v>22</v>
      </c>
      <c r="I32" s="34">
        <f>IF(Praktisk!G18=0,"",Praktisk!G18)</f>
        <v>37</v>
      </c>
      <c r="J32" s="34">
        <f>IF(Orientering!M18=0,"",Orientering!M18)</f>
        <v>19.5</v>
      </c>
      <c r="K32" s="34">
        <f>IF(Patruljedrift!G18=0,"",Patruljedrift!G18+Patruljedrift!H18)</f>
        <v>18</v>
      </c>
      <c r="L32" s="34" t="str">
        <f>IF(Rundløype!K18=0,"",Rundløype!K18)</f>
        <v/>
      </c>
      <c r="M32" s="34"/>
      <c r="N32" s="33" t="s">
        <v>90</v>
      </c>
    </row>
    <row r="33" spans="1:14" s="32" customFormat="1" x14ac:dyDescent="0.25">
      <c r="A33" s="33">
        <v>26</v>
      </c>
      <c r="B33" s="34">
        <f>IF(Registrering!A6=0,"",Registrering!A6)</f>
        <v>3</v>
      </c>
      <c r="C33" s="34" t="str">
        <f>IF(Registrering!B6=0,"",Registrering!B6)</f>
        <v>KM</v>
      </c>
      <c r="D33" s="34" t="str">
        <f>IF(Registrering!C6=0,"",Registrering!C6)</f>
        <v>Varhaug</v>
      </c>
      <c r="E33" s="34" t="str">
        <f>IF(Registrering!D6=0,"",Registrering!D6)</f>
        <v>Elg</v>
      </c>
      <c r="F33" s="34" t="str">
        <f>IF(Registrering!E6=0,"",Registrering!E6)</f>
        <v/>
      </c>
      <c r="G33" s="34" t="str">
        <f>IF(Registrering!F6=0,"",Registrering!F6)</f>
        <v>x</v>
      </c>
      <c r="H33" s="34">
        <f>IF(Teori!G6=0,"",Teori!G6)</f>
        <v>31.5</v>
      </c>
      <c r="I33" s="34">
        <v>0</v>
      </c>
      <c r="J33" s="34">
        <f>IF(Orientering!M6=0,"",Orientering!M6)</f>
        <v>31</v>
      </c>
      <c r="K33" s="34" t="str">
        <f>IF(Patruljedrift!G6=0,"",Patruljedrift!G6+Patruljedrift!H6)</f>
        <v/>
      </c>
      <c r="L33" s="34" t="str">
        <f>IF(Rundløype!K6=0,"",Rundløype!K6)</f>
        <v/>
      </c>
      <c r="M33" s="34"/>
      <c r="N33" s="33" t="s">
        <v>91</v>
      </c>
    </row>
    <row r="34" spans="1:14" x14ac:dyDescent="0.25">
      <c r="A34" t="s">
        <v>92</v>
      </c>
      <c r="G34" t="str">
        <f>IF(Registrering!F70=0,"",Registrering!F70)</f>
        <v/>
      </c>
    </row>
  </sheetData>
  <autoFilter ref="B3:N34">
    <sortState ref="B8:N34">
      <sortCondition descending="1" ref="N3:N34"/>
    </sortState>
  </autoFilter>
  <sortState ref="B2:N33">
    <sortCondition ref="C3"/>
  </sortState>
  <mergeCells count="1">
    <mergeCell ref="A1:N1"/>
  </mergeCells>
  <pageMargins left="0.36" right="0.26" top="0.74803149606299213" bottom="0.52" header="0.31496062992125984" footer="0.31496062992125984"/>
  <pageSetup paperSize="9"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4"/>
  <sheetViews>
    <sheetView workbookViewId="0">
      <selection activeCell="G31" sqref="G31"/>
    </sheetView>
  </sheetViews>
  <sheetFormatPr baseColWidth="10" defaultColWidth="9.140625" defaultRowHeight="15" x14ac:dyDescent="0.25"/>
  <cols>
    <col min="1" max="1" width="8.5703125" bestFit="1" customWidth="1"/>
    <col min="2" max="2" width="10.42578125" bestFit="1" customWidth="1"/>
    <col min="3" max="3" width="8.42578125" bestFit="1" customWidth="1"/>
    <col min="4" max="4" width="11.28515625" bestFit="1" customWidth="1"/>
    <col min="5" max="5" width="11.42578125" bestFit="1" customWidth="1"/>
    <col min="6" max="6" width="8.28515625" bestFit="1" customWidth="1"/>
    <col min="7" max="7" width="16.42578125" bestFit="1" customWidth="1"/>
    <col min="8" max="8" width="12.140625" bestFit="1" customWidth="1"/>
    <col min="9" max="9" width="15.7109375" bestFit="1" customWidth="1"/>
    <col min="10" max="10" width="12.7109375" bestFit="1" customWidth="1"/>
  </cols>
  <sheetData>
    <row r="1" spans="1:11" ht="26.25" x14ac:dyDescent="0.4">
      <c r="A1" s="43" t="s">
        <v>26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3" spans="1:11" ht="18" x14ac:dyDescent="0.25">
      <c r="A3" s="10" t="s">
        <v>25</v>
      </c>
      <c r="B3" s="10" t="s">
        <v>27</v>
      </c>
      <c r="C3" s="10" t="s">
        <v>3</v>
      </c>
      <c r="D3" s="10" t="s">
        <v>1</v>
      </c>
      <c r="E3" s="10" t="s">
        <v>2</v>
      </c>
      <c r="F3" s="10" t="s">
        <v>28</v>
      </c>
      <c r="G3" s="10" t="s">
        <v>13</v>
      </c>
      <c r="H3" s="10" t="s">
        <v>29</v>
      </c>
      <c r="I3" s="10" t="s">
        <v>24</v>
      </c>
      <c r="J3" s="10" t="s">
        <v>30</v>
      </c>
      <c r="K3" s="10" t="s">
        <v>20</v>
      </c>
    </row>
    <row r="4" spans="1:11" s="1" customForma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>
        <f>SUM(F4:J4)</f>
        <v>0</v>
      </c>
    </row>
    <row r="5" spans="1:11" s="1" customForma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>
        <f t="shared" ref="K5:K39" si="0">SUM(F5:J5)</f>
        <v>0</v>
      </c>
    </row>
    <row r="6" spans="1:11" s="1" customForma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>
        <f t="shared" si="0"/>
        <v>0</v>
      </c>
    </row>
    <row r="7" spans="1:11" s="1" customForma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>
        <f t="shared" si="0"/>
        <v>0</v>
      </c>
    </row>
    <row r="8" spans="1:11" s="1" customForma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>
        <f t="shared" si="0"/>
        <v>0</v>
      </c>
    </row>
    <row r="9" spans="1:11" s="1" customForma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>
        <f t="shared" si="0"/>
        <v>0</v>
      </c>
    </row>
    <row r="10" spans="1:11" s="1" customForma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>
        <f t="shared" si="0"/>
        <v>0</v>
      </c>
    </row>
    <row r="11" spans="1:11" s="1" customFormat="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>
        <f t="shared" si="0"/>
        <v>0</v>
      </c>
    </row>
    <row r="12" spans="1:11" s="1" customForma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>
        <f t="shared" si="0"/>
        <v>0</v>
      </c>
    </row>
    <row r="13" spans="1:11" s="1" customFormat="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>
        <f t="shared" si="0"/>
        <v>0</v>
      </c>
    </row>
    <row r="14" spans="1:11" s="1" customForma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>
        <f t="shared" si="0"/>
        <v>0</v>
      </c>
    </row>
    <row r="15" spans="1:11" s="1" customForma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>
        <f t="shared" si="0"/>
        <v>0</v>
      </c>
    </row>
    <row r="16" spans="1:11" s="1" customForma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>
        <f t="shared" si="0"/>
        <v>0</v>
      </c>
    </row>
    <row r="17" spans="1:11" s="1" customForma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>
        <f t="shared" si="0"/>
        <v>0</v>
      </c>
    </row>
    <row r="18" spans="1:11" s="1" customForma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>
        <f t="shared" si="0"/>
        <v>0</v>
      </c>
    </row>
    <row r="19" spans="1:11" s="1" customForma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>
        <f t="shared" si="0"/>
        <v>0</v>
      </c>
    </row>
    <row r="20" spans="1:11" s="1" customForma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>
        <f t="shared" si="0"/>
        <v>0</v>
      </c>
    </row>
    <row r="21" spans="1:11" s="1" customForma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>
        <f t="shared" si="0"/>
        <v>0</v>
      </c>
    </row>
    <row r="22" spans="1:11" s="1" customForma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>
        <f t="shared" si="0"/>
        <v>0</v>
      </c>
    </row>
    <row r="23" spans="1:11" s="1" customForma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>
        <f t="shared" si="0"/>
        <v>0</v>
      </c>
    </row>
    <row r="24" spans="1:11" s="1" customForma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>
        <f t="shared" si="0"/>
        <v>0</v>
      </c>
    </row>
    <row r="25" spans="1:11" s="1" customForma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>
        <f t="shared" si="0"/>
        <v>0</v>
      </c>
    </row>
    <row r="26" spans="1:11" s="1" customForma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>
        <f t="shared" si="0"/>
        <v>0</v>
      </c>
    </row>
    <row r="27" spans="1:11" s="1" customForma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>
        <f t="shared" si="0"/>
        <v>0</v>
      </c>
    </row>
    <row r="28" spans="1:11" s="1" customForma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>
        <f t="shared" si="0"/>
        <v>0</v>
      </c>
    </row>
    <row r="29" spans="1:11" s="1" customForma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>
        <f t="shared" si="0"/>
        <v>0</v>
      </c>
    </row>
    <row r="30" spans="1:11" s="1" customForma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>
        <f t="shared" si="0"/>
        <v>0</v>
      </c>
    </row>
    <row r="31" spans="1:11" s="1" customForma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>
        <f t="shared" si="0"/>
        <v>0</v>
      </c>
    </row>
    <row r="32" spans="1:11" s="1" customForma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>
        <f t="shared" si="0"/>
        <v>0</v>
      </c>
    </row>
    <row r="33" spans="1:11" s="1" customForma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>
        <f t="shared" si="0"/>
        <v>0</v>
      </c>
    </row>
    <row r="34" spans="1:11" s="1" customForma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>
        <f t="shared" si="0"/>
        <v>0</v>
      </c>
    </row>
    <row r="35" spans="1:11" s="1" customForma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>
        <f t="shared" si="0"/>
        <v>0</v>
      </c>
    </row>
    <row r="36" spans="1:11" s="1" customForma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>
        <f t="shared" si="0"/>
        <v>0</v>
      </c>
    </row>
    <row r="37" spans="1:11" s="1" customForma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>
        <f t="shared" si="0"/>
        <v>0</v>
      </c>
    </row>
    <row r="38" spans="1:11" s="1" customForma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>
        <f t="shared" si="0"/>
        <v>0</v>
      </c>
    </row>
    <row r="39" spans="1:11" s="1" customForma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>
        <f t="shared" si="0"/>
        <v>0</v>
      </c>
    </row>
    <row r="40" spans="1:11" s="1" customFormat="1" x14ac:dyDescent="0.25"/>
    <row r="41" spans="1:11" s="1" customFormat="1" x14ac:dyDescent="0.25"/>
    <row r="42" spans="1:11" s="1" customFormat="1" x14ac:dyDescent="0.25"/>
    <row r="43" spans="1:11" s="1" customFormat="1" x14ac:dyDescent="0.25"/>
    <row r="44" spans="1:11" s="1" customFormat="1" x14ac:dyDescent="0.25"/>
  </sheetData>
  <mergeCells count="1">
    <mergeCell ref="A1:K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4"/>
  <sheetViews>
    <sheetView workbookViewId="0">
      <selection activeCell="H31" sqref="H31"/>
    </sheetView>
  </sheetViews>
  <sheetFormatPr baseColWidth="10" defaultColWidth="9.140625" defaultRowHeight="15" x14ac:dyDescent="0.25"/>
  <cols>
    <col min="1" max="1" width="8.5703125" bestFit="1" customWidth="1"/>
    <col min="2" max="2" width="10.42578125" bestFit="1" customWidth="1"/>
    <col min="3" max="3" width="8.42578125" bestFit="1" customWidth="1"/>
    <col min="4" max="4" width="11.28515625" bestFit="1" customWidth="1"/>
    <col min="5" max="5" width="11.42578125" bestFit="1" customWidth="1"/>
    <col min="6" max="6" width="8.28515625" bestFit="1" customWidth="1"/>
    <col min="7" max="7" width="16.42578125" bestFit="1" customWidth="1"/>
    <col min="8" max="8" width="12.140625" bestFit="1" customWidth="1"/>
    <col min="9" max="9" width="15.7109375" bestFit="1" customWidth="1"/>
    <col min="10" max="10" width="12.7109375" bestFit="1" customWidth="1"/>
  </cols>
  <sheetData>
    <row r="1" spans="1:11" ht="26.25" x14ac:dyDescent="0.4">
      <c r="A1" s="43" t="s">
        <v>26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3" spans="1:11" ht="18" x14ac:dyDescent="0.25">
      <c r="A3" s="10" t="s">
        <v>25</v>
      </c>
      <c r="B3" s="10" t="s">
        <v>27</v>
      </c>
      <c r="C3" s="10" t="s">
        <v>3</v>
      </c>
      <c r="D3" s="10" t="s">
        <v>1</v>
      </c>
      <c r="E3" s="10" t="s">
        <v>2</v>
      </c>
      <c r="F3" s="10" t="s">
        <v>28</v>
      </c>
      <c r="G3" s="10" t="s">
        <v>13</v>
      </c>
      <c r="H3" s="10" t="s">
        <v>29</v>
      </c>
      <c r="I3" s="10" t="s">
        <v>24</v>
      </c>
      <c r="J3" s="10" t="s">
        <v>30</v>
      </c>
      <c r="K3" s="10" t="s">
        <v>20</v>
      </c>
    </row>
    <row r="4" spans="1:11" s="1" customForma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>
        <f>SUM(F4:J4)</f>
        <v>0</v>
      </c>
    </row>
    <row r="5" spans="1:11" s="1" customForma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>
        <f t="shared" ref="K5:K39" si="0">SUM(F5:J5)</f>
        <v>0</v>
      </c>
    </row>
    <row r="6" spans="1:11" s="1" customForma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>
        <f t="shared" si="0"/>
        <v>0</v>
      </c>
    </row>
    <row r="7" spans="1:11" s="1" customForma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>
        <f t="shared" si="0"/>
        <v>0</v>
      </c>
    </row>
    <row r="8" spans="1:11" s="1" customForma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>
        <f t="shared" si="0"/>
        <v>0</v>
      </c>
    </row>
    <row r="9" spans="1:11" s="1" customForma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>
        <f t="shared" si="0"/>
        <v>0</v>
      </c>
    </row>
    <row r="10" spans="1:11" s="1" customForma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>
        <f t="shared" si="0"/>
        <v>0</v>
      </c>
    </row>
    <row r="11" spans="1:11" s="1" customFormat="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>
        <f t="shared" si="0"/>
        <v>0</v>
      </c>
    </row>
    <row r="12" spans="1:11" s="1" customForma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>
        <f t="shared" si="0"/>
        <v>0</v>
      </c>
    </row>
    <row r="13" spans="1:11" s="1" customFormat="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>
        <f t="shared" si="0"/>
        <v>0</v>
      </c>
    </row>
    <row r="14" spans="1:11" s="1" customForma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>
        <f t="shared" si="0"/>
        <v>0</v>
      </c>
    </row>
    <row r="15" spans="1:11" s="1" customForma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>
        <f t="shared" si="0"/>
        <v>0</v>
      </c>
    </row>
    <row r="16" spans="1:11" s="1" customForma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>
        <f t="shared" si="0"/>
        <v>0</v>
      </c>
    </row>
    <row r="17" spans="1:11" s="1" customForma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>
        <f t="shared" si="0"/>
        <v>0</v>
      </c>
    </row>
    <row r="18" spans="1:11" s="1" customForma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>
        <f t="shared" si="0"/>
        <v>0</v>
      </c>
    </row>
    <row r="19" spans="1:11" s="1" customForma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>
        <f t="shared" si="0"/>
        <v>0</v>
      </c>
    </row>
    <row r="20" spans="1:11" s="1" customForma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>
        <f t="shared" si="0"/>
        <v>0</v>
      </c>
    </row>
    <row r="21" spans="1:11" s="1" customForma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>
        <f t="shared" si="0"/>
        <v>0</v>
      </c>
    </row>
    <row r="22" spans="1:11" s="1" customForma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>
        <f t="shared" si="0"/>
        <v>0</v>
      </c>
    </row>
    <row r="23" spans="1:11" s="1" customForma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>
        <f t="shared" si="0"/>
        <v>0</v>
      </c>
    </row>
    <row r="24" spans="1:11" s="1" customForma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>
        <f t="shared" si="0"/>
        <v>0</v>
      </c>
    </row>
    <row r="25" spans="1:11" s="1" customForma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>
        <f t="shared" si="0"/>
        <v>0</v>
      </c>
    </row>
    <row r="26" spans="1:11" s="1" customForma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>
        <f t="shared" si="0"/>
        <v>0</v>
      </c>
    </row>
    <row r="27" spans="1:11" s="1" customForma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>
        <f t="shared" si="0"/>
        <v>0</v>
      </c>
    </row>
    <row r="28" spans="1:11" s="1" customForma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>
        <f t="shared" si="0"/>
        <v>0</v>
      </c>
    </row>
    <row r="29" spans="1:11" s="1" customForma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>
        <f t="shared" si="0"/>
        <v>0</v>
      </c>
    </row>
    <row r="30" spans="1:11" s="1" customForma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>
        <f t="shared" si="0"/>
        <v>0</v>
      </c>
    </row>
    <row r="31" spans="1:11" s="1" customForma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>
        <f t="shared" si="0"/>
        <v>0</v>
      </c>
    </row>
    <row r="32" spans="1:11" s="1" customForma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>
        <f t="shared" si="0"/>
        <v>0</v>
      </c>
    </row>
    <row r="33" spans="1:11" s="1" customForma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>
        <f t="shared" si="0"/>
        <v>0</v>
      </c>
    </row>
    <row r="34" spans="1:11" s="1" customForma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>
        <f t="shared" si="0"/>
        <v>0</v>
      </c>
    </row>
    <row r="35" spans="1:11" s="1" customForma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>
        <f t="shared" si="0"/>
        <v>0</v>
      </c>
    </row>
    <row r="36" spans="1:11" s="1" customForma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>
        <f t="shared" si="0"/>
        <v>0</v>
      </c>
    </row>
    <row r="37" spans="1:11" s="1" customForma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>
        <f t="shared" si="0"/>
        <v>0</v>
      </c>
    </row>
    <row r="38" spans="1:11" s="1" customForma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>
        <f t="shared" si="0"/>
        <v>0</v>
      </c>
    </row>
    <row r="39" spans="1:11" s="1" customForma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>
        <f t="shared" si="0"/>
        <v>0</v>
      </c>
    </row>
    <row r="40" spans="1:11" s="1" customFormat="1" x14ac:dyDescent="0.25"/>
    <row r="41" spans="1:11" s="1" customFormat="1" x14ac:dyDescent="0.25"/>
    <row r="42" spans="1:11" s="1" customFormat="1" x14ac:dyDescent="0.25"/>
    <row r="43" spans="1:11" s="1" customFormat="1" x14ac:dyDescent="0.25"/>
    <row r="44" spans="1:11" s="1" customFormat="1" x14ac:dyDescent="0.25"/>
  </sheetData>
  <mergeCells count="1">
    <mergeCell ref="A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9</vt:i4>
      </vt:variant>
    </vt:vector>
  </HeadingPairs>
  <TitlesOfParts>
    <vt:vector size="9" baseType="lpstr">
      <vt:lpstr>Registrering</vt:lpstr>
      <vt:lpstr>Teori</vt:lpstr>
      <vt:lpstr>Praktisk</vt:lpstr>
      <vt:lpstr>Orientering</vt:lpstr>
      <vt:lpstr>Rundløype</vt:lpstr>
      <vt:lpstr>Patruljedrift</vt:lpstr>
      <vt:lpstr>Totalt</vt:lpstr>
      <vt:lpstr>Resultater-Vandrer</vt:lpstr>
      <vt:lpstr>Resultater-Stifinner</vt:lpstr>
    </vt:vector>
  </TitlesOfParts>
  <Company>Champion Technologies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Strand,Lilian</dc:creator>
  <cp:lastModifiedBy>Lilian</cp:lastModifiedBy>
  <cp:lastPrinted>2015-04-25T20:05:57Z</cp:lastPrinted>
  <dcterms:created xsi:type="dcterms:W3CDTF">2013-04-07T13:47:13Z</dcterms:created>
  <dcterms:modified xsi:type="dcterms:W3CDTF">2015-04-26T12:37:33Z</dcterms:modified>
</cp:coreProperties>
</file>